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4580" windowHeight="8400" firstSheet="1" activeTab="2"/>
  </bookViews>
  <sheets>
    <sheet name="Sheet1" sheetId="1" state="hidden" r:id="rId1"/>
    <sheet name="Goals" sheetId="2" r:id="rId2"/>
    <sheet name="Phase II activities" sheetId="3" r:id="rId3"/>
  </sheets>
  <definedNames/>
  <calcPr fullCalcOnLoad="1"/>
</workbook>
</file>

<file path=xl/sharedStrings.xml><?xml version="1.0" encoding="utf-8"?>
<sst xmlns="http://schemas.openxmlformats.org/spreadsheetml/2006/main" count="253" uniqueCount="199">
  <si>
    <t>#</t>
  </si>
  <si>
    <t>Activity</t>
  </si>
  <si>
    <t>Comments</t>
  </si>
  <si>
    <t>Establish a funded project</t>
  </si>
  <si>
    <t>Conclude on contributors</t>
  </si>
  <si>
    <t>Identify project manager</t>
  </si>
  <si>
    <t>Establish a detailed project plan</t>
  </si>
  <si>
    <t>To be performed by project manager supported by the Steering Group of the project</t>
  </si>
  <si>
    <t>Cost estimate (hours)</t>
  </si>
  <si>
    <t>Reference data</t>
  </si>
  <si>
    <t>Task DEX</t>
  </si>
  <si>
    <t>Task DEX Templates</t>
  </si>
  <si>
    <t>Task DEX Reference data</t>
  </si>
  <si>
    <t>AM DEX Templates</t>
  </si>
  <si>
    <t>AM DEX Ref data</t>
  </si>
  <si>
    <t xml:space="preserve">AM DEX </t>
  </si>
  <si>
    <t>Resolution workshops</t>
  </si>
  <si>
    <t>Assume most comments are straight forward to address.</t>
  </si>
  <si>
    <t>Core Team Reference data workshop: 4 participates, 4 days including travel ==&gt; 4*4*8=128t</t>
  </si>
  <si>
    <t>Address ballot issues</t>
  </si>
  <si>
    <t>Address all Bugzilla issues</t>
  </si>
  <si>
    <t>Access to Stepmod EXPRESS</t>
  </si>
  <si>
    <t>Status</t>
  </si>
  <si>
    <t>Manage Test data</t>
  </si>
  <si>
    <t>Information pages</t>
  </si>
  <si>
    <t>How to use DEXLib</t>
  </si>
  <si>
    <t>How to develop DEXs, templates, reference data</t>
  </si>
  <si>
    <t>Capabilities</t>
  </si>
  <si>
    <t>Capabilities for Product breakdown &amp; Individual DEX</t>
  </si>
  <si>
    <t>Extension of ref data with language construct</t>
  </si>
  <si>
    <t>Review all Info pages and sort out</t>
  </si>
  <si>
    <t>All these activities requires review and following discussions</t>
  </si>
  <si>
    <t xml:space="preserve">Technical issues </t>
  </si>
  <si>
    <t>Review process for development of ref data</t>
  </si>
  <si>
    <t>Checklist</t>
  </si>
  <si>
    <t>Define schema for normalized form</t>
  </si>
  <si>
    <t>Core Team workshop. Assme 5 participants, 4 days including travel ==&gt; 160</t>
  </si>
  <si>
    <t>Develop new DEXs</t>
  </si>
  <si>
    <t>Product Breakdown for support</t>
  </si>
  <si>
    <t>Product as individual</t>
  </si>
  <si>
    <t>Marketing</t>
  </si>
  <si>
    <t>Managemenet of web site</t>
  </si>
  <si>
    <t>SUM</t>
  </si>
  <si>
    <t>Capabilities for new DEXs</t>
  </si>
  <si>
    <t>Implementers Forum</t>
  </si>
  <si>
    <t>AP239 second edition</t>
  </si>
  <si>
    <t>Compare ALL modules that are at a new form</t>
  </si>
  <si>
    <t>Redo ARM</t>
  </si>
  <si>
    <t>Update mapping tables</t>
  </si>
  <si>
    <t>Update MIM</t>
  </si>
  <si>
    <t>Rebuild longform</t>
  </si>
  <si>
    <t>Ensure compatible with AP233</t>
  </si>
  <si>
    <t>DEXLib infrastructure</t>
  </si>
  <si>
    <t>Class definitions show EXPRESS not OWL</t>
  </si>
  <si>
    <t>Develop DEX Examples</t>
  </si>
  <si>
    <t>Examples for Task DEX</t>
  </si>
  <si>
    <t>Examples for AM DEX</t>
  </si>
  <si>
    <t>Extensions to the Template language</t>
  </si>
  <si>
    <t>AP239 as UML class diagram</t>
  </si>
  <si>
    <t>Templates as UML class diagrams</t>
  </si>
  <si>
    <t>Use of QVT/OCL as mapping language</t>
  </si>
  <si>
    <t>5-1</t>
  </si>
  <si>
    <t>6-1</t>
  </si>
  <si>
    <t>7-1</t>
  </si>
  <si>
    <t>7-2</t>
  </si>
  <si>
    <t>7-3</t>
  </si>
  <si>
    <t>4-1</t>
  </si>
  <si>
    <t>4-2</t>
  </si>
  <si>
    <t>4-3</t>
  </si>
  <si>
    <t>8-1</t>
  </si>
  <si>
    <t>8-2</t>
  </si>
  <si>
    <t>8-3</t>
  </si>
  <si>
    <t>Hyperlinking of diagrams</t>
  </si>
  <si>
    <t>Update Checklists</t>
  </si>
  <si>
    <t>Template review checklist</t>
  </si>
  <si>
    <t>DEX review checklist</t>
  </si>
  <si>
    <t>Capabilities for Task DEX</t>
  </si>
  <si>
    <t>Capabilities for AM DEX</t>
  </si>
  <si>
    <t>5-2</t>
  </si>
  <si>
    <t>8-4</t>
  </si>
  <si>
    <t>2-1</t>
  </si>
  <si>
    <t>2-2</t>
  </si>
  <si>
    <t>2-3</t>
  </si>
  <si>
    <t>Improve quality of product data exchange, sharing and storage through life</t>
  </si>
  <si>
    <t>Develop and standardize PLCS DEXs</t>
  </si>
  <si>
    <t>Complete Task DEX and Aviation M DEX, which includes addressing ballot comments and complete the related capabilities</t>
  </si>
  <si>
    <t>Have the two DEXs through an Implementers Forum</t>
  </si>
  <si>
    <t>Develop Product Breakdown &amp; Individual DEX</t>
  </si>
  <si>
    <t>Overall Goal for the PLCS TC:</t>
  </si>
  <si>
    <t>Activities needed to reach the goal</t>
  </si>
  <si>
    <t>Develop and standardize web services to support PLCS</t>
  </si>
  <si>
    <t>Management of "PLCS_resources"</t>
  </si>
  <si>
    <t>Project management (Phase II)</t>
  </si>
  <si>
    <t>New ballot packag</t>
  </si>
  <si>
    <t>New ballot needed</t>
  </si>
  <si>
    <t>Review and address those relevenat for Task DEX and AM DEX</t>
  </si>
  <si>
    <t>Agree how to represent example data</t>
  </si>
  <si>
    <t>5-3</t>
  </si>
  <si>
    <t>Develop example data: Examples of instantiations of the DEXs. Agree how to represent the example data. Should be in place prior to Implementers Forum (IF) activities. Contributes to test data activity of IF.</t>
  </si>
  <si>
    <t>Individuals, assigning codes. Part of the workshop</t>
  </si>
  <si>
    <t>Establish a XML schema according to agreements.</t>
  </si>
  <si>
    <t>OASIS requirement for the ballot package</t>
  </si>
  <si>
    <t>Maturity of PLCS DEXs and templates. Agree method and implement it.</t>
  </si>
  <si>
    <t>Harware costs not included. Approx. 2 hours per week per year.</t>
  </si>
  <si>
    <t>Preparations for Implementers Forum activities. Proposal for how to handle test data in DEXLib. NO implementation.</t>
  </si>
  <si>
    <t>Reuse deliveries from TLSS poject if possible</t>
  </si>
  <si>
    <t xml:space="preserve">E.g. the Swedish version of reference data </t>
  </si>
  <si>
    <t>User guidence for PLCS. Re-use existing documentation.Required by Implementers Forum</t>
  </si>
  <si>
    <t>Build ballot package and submit to ISO</t>
  </si>
  <si>
    <t>Start when ballot issues are addressed. The estimates do not cover extended scope of AP239.</t>
  </si>
  <si>
    <t>May be over-estimated. Depends on status.</t>
  </si>
  <si>
    <t>Status review on the modules</t>
  </si>
  <si>
    <t>Delivery: Estimate the work for edition 2.</t>
  </si>
  <si>
    <t>3 capabilities</t>
  </si>
  <si>
    <t>Harmonization with other standards/guidelines</t>
  </si>
  <si>
    <t>Objective: Simplify use of PLCS</t>
  </si>
  <si>
    <t>Preparations for establishing a Steering group</t>
  </si>
  <si>
    <t>5-4</t>
  </si>
  <si>
    <t>9-1</t>
  </si>
  <si>
    <t>9-2</t>
  </si>
  <si>
    <t>9-3</t>
  </si>
  <si>
    <t>9-4</t>
  </si>
  <si>
    <t>10-1</t>
  </si>
  <si>
    <t>10-2</t>
  </si>
  <si>
    <t>Deliverables</t>
  </si>
  <si>
    <t>Detailed project plan including budget and schedule</t>
  </si>
  <si>
    <t>Status reports, minutes, presentations</t>
  </si>
  <si>
    <t>Server up and running</t>
  </si>
  <si>
    <t>Specification for representation of DEX example data. DEX example data for Task DEX and AM DEX.</t>
  </si>
  <si>
    <t>Specification for how to represent individuals and assigning codes. Agreed process for development of reference data. Reference data review checklist. Schema for normalized form for representing reference data.</t>
  </si>
  <si>
    <t>Documentation of: (1) How to use DEXLib, (2) user guidence for how to develop DEXs, capabilities, templates and reference data. Specification and implementation of extension of reference data with language construct</t>
  </si>
  <si>
    <t>Capability review checklist</t>
  </si>
  <si>
    <t>Review capabilities</t>
  </si>
  <si>
    <t>Address issues from review activities</t>
  </si>
  <si>
    <t>Reviewed capabilities for all templates related to Task DEX and AM DEX. Ready for ballot.Review checklist. Issues addressed.</t>
  </si>
  <si>
    <t>Status report and analysis of what's needed to be done for next edition of AP239. Revise estimates in this plan if needed. Edition 2 of AP239 ready for ISO ballot.</t>
  </si>
  <si>
    <t>Version 2 of review checklists for templates and DEXs.</t>
  </si>
  <si>
    <t>Implementers forum</t>
  </si>
  <si>
    <t>Marketing material. Participation in seminars etc.</t>
  </si>
  <si>
    <t>Establish a policy / strategy for how to harmonize with other standards.</t>
  </si>
  <si>
    <t>New ballot package for Task DEX and AM DEX.</t>
  </si>
  <si>
    <t>2 DEXs ready for ballot.</t>
  </si>
  <si>
    <t>Capabilities specific for the 2 new DEXs ready for ballot.</t>
  </si>
  <si>
    <t xml:space="preserve">10% of total hours </t>
  </si>
  <si>
    <t>UML representation of AP239 and templates</t>
  </si>
  <si>
    <t>Add PLCS AAM, White papers, success stories, manage external communication</t>
  </si>
  <si>
    <t>S1000D, 3000L, MIMOSA, OAGIS 9, SCORM etc.</t>
  </si>
  <si>
    <t>Program management</t>
  </si>
  <si>
    <t>Coordinating external development, identify resources and prioritise internal projects, communicating and other management activities. Assume 2 days a week.</t>
  </si>
  <si>
    <r>
      <t xml:space="preserve">Re-use of existing templates and ref data. Harmonization activities are included, and are expected to take lot of time (based on experience). </t>
    </r>
    <r>
      <rPr>
        <b/>
        <sz val="10"/>
        <rFont val="Arial"/>
        <family val="2"/>
      </rPr>
      <t>Recommendation from Core Team: Use Core Team resources as part of the development team</t>
    </r>
  </si>
  <si>
    <t>Develop and standardise Web Services</t>
  </si>
  <si>
    <t>Priority</t>
  </si>
  <si>
    <t>NN</t>
  </si>
  <si>
    <t>4-4</t>
  </si>
  <si>
    <t>4-5</t>
  </si>
  <si>
    <t>4-6</t>
  </si>
  <si>
    <t>4-7</t>
  </si>
  <si>
    <t>4-8</t>
  </si>
  <si>
    <t>4-9</t>
  </si>
  <si>
    <t>Improve DEXLib to meet needs in Implementers Forum activities and ballot package requirements. Stepmod accessable in the ballot package. Functionality for communicating the "maturity" of PLCS.</t>
  </si>
  <si>
    <t>Functionality for showing the EXPRESS representation of reference data.</t>
  </si>
  <si>
    <t>Functionality for hyperlinking from/to diagrams (Graphical Express). Add functionality to Graphical Express. Probably re-work all diagrams. May be under-sestimated.</t>
  </si>
  <si>
    <t>5-5</t>
  </si>
  <si>
    <t>10-3</t>
  </si>
  <si>
    <t>10-4</t>
  </si>
  <si>
    <t>10-5</t>
  </si>
  <si>
    <t>11-1</t>
  </si>
  <si>
    <t>11-2</t>
  </si>
  <si>
    <t>11-3</t>
  </si>
  <si>
    <t>11-4</t>
  </si>
  <si>
    <t>11-5</t>
  </si>
  <si>
    <t>11-6</t>
  </si>
  <si>
    <t>11-7</t>
  </si>
  <si>
    <t>11-8</t>
  </si>
  <si>
    <t>12-1</t>
  </si>
  <si>
    <t>12-2</t>
  </si>
  <si>
    <t>17-1</t>
  </si>
  <si>
    <t>17-2</t>
  </si>
  <si>
    <t>18-1</t>
  </si>
  <si>
    <t>18-2</t>
  </si>
  <si>
    <t>18-3</t>
  </si>
  <si>
    <t>18-4</t>
  </si>
  <si>
    <t>19-1</t>
  </si>
  <si>
    <t>19-2</t>
  </si>
  <si>
    <t>19-3</t>
  </si>
  <si>
    <t>Codes</t>
  </si>
  <si>
    <t xml:space="preserve">Codes:  </t>
  </si>
  <si>
    <t>From Phase I</t>
  </si>
  <si>
    <t>DEX completion</t>
  </si>
  <si>
    <t>"From Phase I" means activities proposed for Phase I, but postponed to Phase II becasue of the funding situation</t>
  </si>
  <si>
    <t>"For Impl. Forum" means activities with deliverables required by Implementers forum</t>
  </si>
  <si>
    <t>For Impl.Forum</t>
  </si>
  <si>
    <t>"DEX completion" points at deliverables required for completing the the two DEXs that are out for ballot (Task and Aviation Maintenance)</t>
  </si>
  <si>
    <t>"For new DEXs" points at activities with deliverables that have to be in place before new DEXs can be developed by "newcombers"</t>
  </si>
  <si>
    <t>From Phase I, For new DEXs</t>
  </si>
  <si>
    <t>For new DEXs</t>
  </si>
  <si>
    <t>From Phase I, For Impl.Forum</t>
  </si>
  <si>
    <t>"NN" means that costs have not been estimated</t>
  </si>
  <si>
    <t>NOTE: Not all activities have estimated hours!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</si>
</sst>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16" fontId="0" fillId="0" borderId="1" xfId="0" applyNumberFormat="1" applyBorder="1" applyAlignment="1" quotePrefix="1">
      <alignment horizontal="center" vertical="top" wrapText="1"/>
    </xf>
    <xf numFmtId="0" fontId="0" fillId="0" borderId="1" xfId="0" applyBorder="1" applyAlignment="1" quotePrefix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 quotePrefix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6" fontId="0" fillId="0" borderId="1" xfId="0" applyNumberFormat="1" applyFont="1" applyBorder="1" applyAlignment="1" quotePrefix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2" sqref="C12"/>
    </sheetView>
  </sheetViews>
  <sheetFormatPr defaultColWidth="9.140625" defaultRowHeight="12.75"/>
  <cols>
    <col min="1" max="1" width="13.8515625" style="0" customWidth="1"/>
    <col min="3" max="3" width="82.7109375" style="0" customWidth="1"/>
  </cols>
  <sheetData>
    <row r="2" ht="15">
      <c r="A2" s="12" t="s">
        <v>88</v>
      </c>
    </row>
    <row r="3" ht="15.75">
      <c r="B3" s="11" t="s">
        <v>83</v>
      </c>
    </row>
    <row r="5" spans="1:2" ht="15">
      <c r="A5" s="12" t="s">
        <v>89</v>
      </c>
      <c r="B5" s="12"/>
    </row>
    <row r="6" spans="1:2" ht="15.75">
      <c r="A6" s="12"/>
      <c r="B6" s="11" t="s">
        <v>84</v>
      </c>
    </row>
    <row r="7" spans="1:2" ht="15.75">
      <c r="A7" s="12"/>
      <c r="B7" s="11"/>
    </row>
    <row r="8" spans="1:3" ht="31.5">
      <c r="A8" s="12"/>
      <c r="C8" s="13" t="s">
        <v>85</v>
      </c>
    </row>
    <row r="9" spans="1:3" ht="15.75">
      <c r="A9" s="12"/>
      <c r="C9" s="11"/>
    </row>
    <row r="10" spans="1:3" ht="15.75">
      <c r="A10" s="12"/>
      <c r="C10" s="11" t="s">
        <v>86</v>
      </c>
    </row>
    <row r="11" spans="1:3" ht="15.75">
      <c r="A11" s="12"/>
      <c r="C11" s="11"/>
    </row>
    <row r="12" spans="1:3" ht="15.75">
      <c r="A12" s="12"/>
      <c r="C12" s="11" t="s">
        <v>87</v>
      </c>
    </row>
    <row r="14" ht="15.75">
      <c r="B14" s="11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7"/>
  <sheetViews>
    <sheetView tabSelected="1" workbookViewId="0" topLeftCell="A1">
      <selection activeCell="E89" sqref="E89"/>
    </sheetView>
  </sheetViews>
  <sheetFormatPr defaultColWidth="9.140625" defaultRowHeight="12.75"/>
  <cols>
    <col min="1" max="1" width="9.00390625" style="0" customWidth="1"/>
    <col min="2" max="2" width="31.421875" style="0" customWidth="1"/>
    <col min="3" max="4" width="10.7109375" style="29" customWidth="1"/>
    <col min="5" max="5" width="15.57421875" style="0" customWidth="1"/>
    <col min="6" max="6" width="13.421875" style="0" customWidth="1"/>
    <col min="7" max="7" width="28.421875" style="0" customWidth="1"/>
    <col min="8" max="8" width="46.421875" style="0" customWidth="1"/>
  </cols>
  <sheetData>
    <row r="2" spans="2:3" ht="12.75">
      <c r="B2" s="30" t="s">
        <v>186</v>
      </c>
      <c r="C2" s="31" t="s">
        <v>189</v>
      </c>
    </row>
    <row r="3" spans="2:3" ht="12.75">
      <c r="B3" s="32"/>
      <c r="C3" s="31" t="s">
        <v>192</v>
      </c>
    </row>
    <row r="4" ht="12.75">
      <c r="C4" s="31" t="s">
        <v>190</v>
      </c>
    </row>
    <row r="5" ht="12.75">
      <c r="C5" s="31" t="s">
        <v>193</v>
      </c>
    </row>
    <row r="6" ht="12.75">
      <c r="C6" s="31" t="s">
        <v>197</v>
      </c>
    </row>
    <row r="8" spans="1:8" s="1" customFormat="1" ht="25.5">
      <c r="A8" s="3" t="s">
        <v>0</v>
      </c>
      <c r="B8" s="4" t="s">
        <v>1</v>
      </c>
      <c r="C8" s="3" t="s">
        <v>151</v>
      </c>
      <c r="D8" s="3" t="s">
        <v>185</v>
      </c>
      <c r="E8" s="3" t="s">
        <v>8</v>
      </c>
      <c r="F8" s="3" t="s">
        <v>8</v>
      </c>
      <c r="G8" s="3" t="s">
        <v>124</v>
      </c>
      <c r="H8" s="4" t="s">
        <v>2</v>
      </c>
    </row>
    <row r="9" spans="1:8" s="26" customFormat="1" ht="51">
      <c r="A9" s="20">
        <v>1</v>
      </c>
      <c r="B9" s="19" t="s">
        <v>147</v>
      </c>
      <c r="C9" s="20">
        <v>1</v>
      </c>
      <c r="D9" s="34" t="s">
        <v>188</v>
      </c>
      <c r="E9" s="20">
        <v>800</v>
      </c>
      <c r="F9" s="20">
        <v>800</v>
      </c>
      <c r="G9" s="20"/>
      <c r="H9" s="27" t="s">
        <v>148</v>
      </c>
    </row>
    <row r="10" spans="1:8" s="26" customFormat="1" ht="25.5">
      <c r="A10" s="14">
        <v>2</v>
      </c>
      <c r="B10" s="15" t="s">
        <v>3</v>
      </c>
      <c r="C10" s="14">
        <v>1</v>
      </c>
      <c r="D10" s="34" t="s">
        <v>188</v>
      </c>
      <c r="E10" s="5">
        <f>SUM(F11:F13)</f>
        <v>140</v>
      </c>
      <c r="F10" s="5"/>
      <c r="G10" s="22" t="s">
        <v>125</v>
      </c>
      <c r="H10" s="6" t="s">
        <v>7</v>
      </c>
    </row>
    <row r="11" spans="1:8" s="26" customFormat="1" ht="22.5">
      <c r="A11" s="9" t="s">
        <v>80</v>
      </c>
      <c r="B11" s="6" t="s">
        <v>5</v>
      </c>
      <c r="C11" s="5">
        <v>1</v>
      </c>
      <c r="D11" s="34" t="s">
        <v>188</v>
      </c>
      <c r="E11" s="5"/>
      <c r="F11" s="5">
        <v>20</v>
      </c>
      <c r="G11" s="22"/>
      <c r="H11" s="6"/>
    </row>
    <row r="12" spans="1:8" s="26" customFormat="1" ht="22.5">
      <c r="A12" s="10" t="s">
        <v>81</v>
      </c>
      <c r="B12" s="6" t="s">
        <v>4</v>
      </c>
      <c r="C12" s="5">
        <v>1</v>
      </c>
      <c r="D12" s="34" t="s">
        <v>188</v>
      </c>
      <c r="E12" s="5"/>
      <c r="F12" s="5">
        <v>40</v>
      </c>
      <c r="G12" s="22"/>
      <c r="H12" s="6" t="s">
        <v>116</v>
      </c>
    </row>
    <row r="13" spans="1:8" s="26" customFormat="1" ht="22.5">
      <c r="A13" s="10" t="s">
        <v>82</v>
      </c>
      <c r="B13" s="6" t="s">
        <v>6</v>
      </c>
      <c r="C13" s="5">
        <v>1</v>
      </c>
      <c r="D13" s="34" t="s">
        <v>188</v>
      </c>
      <c r="E13" s="5"/>
      <c r="F13" s="5">
        <v>80</v>
      </c>
      <c r="G13" s="1"/>
      <c r="H13" s="6"/>
    </row>
    <row r="14" spans="1:8" s="26" customFormat="1" ht="25.5">
      <c r="A14" s="20">
        <v>3</v>
      </c>
      <c r="B14" s="15" t="s">
        <v>92</v>
      </c>
      <c r="C14" s="14">
        <v>1</v>
      </c>
      <c r="D14" s="34" t="s">
        <v>188</v>
      </c>
      <c r="E14" s="41" t="s">
        <v>152</v>
      </c>
      <c r="F14" s="41" t="s">
        <v>152</v>
      </c>
      <c r="G14" s="22" t="s">
        <v>126</v>
      </c>
      <c r="H14" s="6" t="s">
        <v>143</v>
      </c>
    </row>
    <row r="15" spans="1:8" s="26" customFormat="1" ht="25.5">
      <c r="A15" s="14">
        <v>4</v>
      </c>
      <c r="B15" s="15" t="s">
        <v>19</v>
      </c>
      <c r="C15" s="14">
        <v>1</v>
      </c>
      <c r="D15" s="34" t="s">
        <v>188</v>
      </c>
      <c r="E15" s="5">
        <f>SUM(F16:F24)</f>
        <v>940</v>
      </c>
      <c r="F15" s="5"/>
      <c r="G15" s="22" t="s">
        <v>140</v>
      </c>
      <c r="H15" s="6" t="s">
        <v>17</v>
      </c>
    </row>
    <row r="16" spans="1:8" s="26" customFormat="1" ht="22.5">
      <c r="A16" s="10" t="s">
        <v>66</v>
      </c>
      <c r="B16" s="6" t="s">
        <v>11</v>
      </c>
      <c r="C16" s="5">
        <v>1</v>
      </c>
      <c r="D16" s="34" t="s">
        <v>188</v>
      </c>
      <c r="E16" s="5"/>
      <c r="F16" s="5">
        <v>80</v>
      </c>
      <c r="G16" s="22"/>
      <c r="H16" s="6"/>
    </row>
    <row r="17" spans="1:8" s="26" customFormat="1" ht="25.5">
      <c r="A17" s="10" t="s">
        <v>67</v>
      </c>
      <c r="B17" s="6" t="s">
        <v>12</v>
      </c>
      <c r="C17" s="5">
        <v>1</v>
      </c>
      <c r="D17" s="34" t="s">
        <v>188</v>
      </c>
      <c r="E17" s="5"/>
      <c r="F17" s="5">
        <v>130</v>
      </c>
      <c r="G17" s="22"/>
      <c r="H17" s="6" t="s">
        <v>18</v>
      </c>
    </row>
    <row r="18" spans="1:8" s="26" customFormat="1" ht="22.5">
      <c r="A18" s="10" t="s">
        <v>68</v>
      </c>
      <c r="B18" s="6" t="s">
        <v>10</v>
      </c>
      <c r="C18" s="5">
        <v>1</v>
      </c>
      <c r="D18" s="34" t="s">
        <v>188</v>
      </c>
      <c r="E18" s="5"/>
      <c r="F18" s="5">
        <v>100</v>
      </c>
      <c r="G18" s="22"/>
      <c r="H18" s="6"/>
    </row>
    <row r="19" spans="1:8" s="26" customFormat="1" ht="22.5">
      <c r="A19" s="10" t="s">
        <v>153</v>
      </c>
      <c r="B19" s="6" t="s">
        <v>13</v>
      </c>
      <c r="C19" s="5">
        <v>1</v>
      </c>
      <c r="D19" s="34" t="s">
        <v>188</v>
      </c>
      <c r="E19" s="5"/>
      <c r="F19" s="5">
        <v>80</v>
      </c>
      <c r="G19" s="22"/>
      <c r="H19" s="6"/>
    </row>
    <row r="20" spans="1:8" s="26" customFormat="1" ht="25.5">
      <c r="A20" s="10" t="s">
        <v>154</v>
      </c>
      <c r="B20" s="6" t="s">
        <v>14</v>
      </c>
      <c r="C20" s="5">
        <v>1</v>
      </c>
      <c r="D20" s="34" t="s">
        <v>188</v>
      </c>
      <c r="E20" s="5"/>
      <c r="F20" s="5">
        <v>130</v>
      </c>
      <c r="G20" s="22"/>
      <c r="H20" s="6" t="s">
        <v>18</v>
      </c>
    </row>
    <row r="21" spans="1:8" s="26" customFormat="1" ht="22.5">
      <c r="A21" s="10" t="s">
        <v>155</v>
      </c>
      <c r="B21" s="6" t="s">
        <v>15</v>
      </c>
      <c r="C21" s="5">
        <v>1</v>
      </c>
      <c r="D21" s="34" t="s">
        <v>188</v>
      </c>
      <c r="E21" s="5"/>
      <c r="F21" s="5">
        <v>100</v>
      </c>
      <c r="G21" s="22"/>
      <c r="H21" s="6"/>
    </row>
    <row r="22" spans="1:8" s="26" customFormat="1" ht="25.5">
      <c r="A22" s="10" t="s">
        <v>156</v>
      </c>
      <c r="B22" s="6" t="s">
        <v>16</v>
      </c>
      <c r="C22" s="5">
        <v>1</v>
      </c>
      <c r="D22" s="34" t="s">
        <v>188</v>
      </c>
      <c r="E22" s="5"/>
      <c r="F22" s="5">
        <v>130</v>
      </c>
      <c r="G22" s="22"/>
      <c r="H22" s="6" t="s">
        <v>18</v>
      </c>
    </row>
    <row r="23" spans="1:8" s="26" customFormat="1" ht="25.5">
      <c r="A23" s="10" t="s">
        <v>157</v>
      </c>
      <c r="B23" s="6" t="s">
        <v>20</v>
      </c>
      <c r="C23" s="5">
        <v>1</v>
      </c>
      <c r="D23" s="34" t="s">
        <v>188</v>
      </c>
      <c r="E23" s="5"/>
      <c r="F23" s="5">
        <v>150</v>
      </c>
      <c r="G23" s="22"/>
      <c r="H23" s="6" t="s">
        <v>95</v>
      </c>
    </row>
    <row r="24" spans="1:8" s="26" customFormat="1" ht="22.5">
      <c r="A24" s="10" t="s">
        <v>158</v>
      </c>
      <c r="B24" s="16" t="s">
        <v>93</v>
      </c>
      <c r="C24" s="18">
        <v>1</v>
      </c>
      <c r="D24" s="34" t="s">
        <v>188</v>
      </c>
      <c r="E24" s="5"/>
      <c r="F24" s="5">
        <v>40</v>
      </c>
      <c r="G24" s="22"/>
      <c r="H24" s="6" t="s">
        <v>94</v>
      </c>
    </row>
    <row r="25" spans="1:8" s="26" customFormat="1" ht="63.75">
      <c r="A25" s="14">
        <v>5</v>
      </c>
      <c r="B25" s="15" t="s">
        <v>52</v>
      </c>
      <c r="C25" s="14">
        <v>1</v>
      </c>
      <c r="D25" s="34" t="s">
        <v>188</v>
      </c>
      <c r="E25" s="5">
        <f>SUM(F25:F30)</f>
        <v>700</v>
      </c>
      <c r="F25" s="5"/>
      <c r="G25" s="22"/>
      <c r="H25" s="6" t="s">
        <v>159</v>
      </c>
    </row>
    <row r="26" spans="1:8" s="26" customFormat="1" ht="22.5">
      <c r="A26" s="10" t="s">
        <v>61</v>
      </c>
      <c r="B26" s="6" t="s">
        <v>21</v>
      </c>
      <c r="C26" s="5">
        <v>1</v>
      </c>
      <c r="D26" s="34" t="s">
        <v>188</v>
      </c>
      <c r="E26" s="5"/>
      <c r="F26" s="5">
        <v>150</v>
      </c>
      <c r="G26" s="22"/>
      <c r="H26" s="6" t="s">
        <v>101</v>
      </c>
    </row>
    <row r="27" spans="1:8" s="26" customFormat="1" ht="25.5">
      <c r="A27" s="10" t="s">
        <v>78</v>
      </c>
      <c r="B27" s="6" t="s">
        <v>22</v>
      </c>
      <c r="C27" s="5">
        <v>1</v>
      </c>
      <c r="D27" s="34" t="s">
        <v>188</v>
      </c>
      <c r="E27" s="5"/>
      <c r="F27" s="5">
        <v>200</v>
      </c>
      <c r="G27" s="22"/>
      <c r="H27" s="6" t="s">
        <v>102</v>
      </c>
    </row>
    <row r="28" spans="1:8" s="26" customFormat="1" ht="38.25">
      <c r="A28" s="10" t="s">
        <v>97</v>
      </c>
      <c r="B28" s="6" t="s">
        <v>23</v>
      </c>
      <c r="C28" s="5">
        <v>2</v>
      </c>
      <c r="D28" s="33" t="s">
        <v>191</v>
      </c>
      <c r="E28" s="5"/>
      <c r="F28" s="5">
        <v>100</v>
      </c>
      <c r="G28" s="22"/>
      <c r="H28" s="6" t="s">
        <v>104</v>
      </c>
    </row>
    <row r="29" spans="1:8" s="26" customFormat="1" ht="25.5">
      <c r="A29" s="10" t="s">
        <v>117</v>
      </c>
      <c r="B29" s="6" t="s">
        <v>53</v>
      </c>
      <c r="C29" s="5">
        <v>2</v>
      </c>
      <c r="D29" s="33" t="s">
        <v>191</v>
      </c>
      <c r="E29" s="5"/>
      <c r="F29" s="5">
        <v>50</v>
      </c>
      <c r="G29" s="22"/>
      <c r="H29" s="6" t="s">
        <v>160</v>
      </c>
    </row>
    <row r="30" spans="1:8" s="26" customFormat="1" ht="51">
      <c r="A30" s="10" t="s">
        <v>162</v>
      </c>
      <c r="B30" s="6" t="s">
        <v>72</v>
      </c>
      <c r="C30" s="5">
        <v>2</v>
      </c>
      <c r="D30" s="33" t="s">
        <v>187</v>
      </c>
      <c r="E30" s="5"/>
      <c r="F30" s="5">
        <v>200</v>
      </c>
      <c r="G30" s="22"/>
      <c r="H30" s="6" t="s">
        <v>161</v>
      </c>
    </row>
    <row r="31" spans="1:8" s="1" customFormat="1" ht="25.5">
      <c r="A31" s="14">
        <v>6</v>
      </c>
      <c r="B31" s="15" t="s">
        <v>91</v>
      </c>
      <c r="C31" s="14">
        <v>2</v>
      </c>
      <c r="D31" s="14"/>
      <c r="E31" s="5">
        <f>SUM(F31:F32)</f>
        <v>150</v>
      </c>
      <c r="F31" s="5"/>
      <c r="G31" s="22" t="s">
        <v>127</v>
      </c>
      <c r="H31" s="6"/>
    </row>
    <row r="32" spans="1:8" s="1" customFormat="1" ht="25.5">
      <c r="A32" s="10" t="s">
        <v>62</v>
      </c>
      <c r="B32" s="6" t="s">
        <v>41</v>
      </c>
      <c r="C32" s="5">
        <v>2</v>
      </c>
      <c r="D32" s="5"/>
      <c r="E32" s="5"/>
      <c r="F32" s="5">
        <v>150</v>
      </c>
      <c r="G32" s="22"/>
      <c r="H32" s="6" t="s">
        <v>103</v>
      </c>
    </row>
    <row r="33" spans="1:8" s="1" customFormat="1" ht="51">
      <c r="A33" s="14">
        <v>7</v>
      </c>
      <c r="B33" s="15" t="s">
        <v>54</v>
      </c>
      <c r="C33" s="14">
        <v>2</v>
      </c>
      <c r="D33" s="33" t="s">
        <v>191</v>
      </c>
      <c r="E33" s="5">
        <f>SUM(F34:F36)</f>
        <v>850</v>
      </c>
      <c r="F33" s="5"/>
      <c r="G33" s="22" t="s">
        <v>128</v>
      </c>
      <c r="H33" s="6" t="s">
        <v>98</v>
      </c>
    </row>
    <row r="34" spans="1:8" s="1" customFormat="1" ht="25.5">
      <c r="A34" s="17" t="s">
        <v>63</v>
      </c>
      <c r="B34" s="16" t="s">
        <v>96</v>
      </c>
      <c r="C34" s="18">
        <v>2</v>
      </c>
      <c r="D34" s="33" t="s">
        <v>191</v>
      </c>
      <c r="E34" s="18"/>
      <c r="F34" s="18">
        <v>150</v>
      </c>
      <c r="G34" s="23"/>
      <c r="H34" s="16"/>
    </row>
    <row r="35" spans="1:8" s="1" customFormat="1" ht="22.5">
      <c r="A35" s="10" t="s">
        <v>64</v>
      </c>
      <c r="B35" s="6" t="s">
        <v>55</v>
      </c>
      <c r="C35" s="5">
        <v>2</v>
      </c>
      <c r="D35" s="33" t="s">
        <v>191</v>
      </c>
      <c r="E35" s="5"/>
      <c r="F35" s="5">
        <v>400</v>
      </c>
      <c r="G35" s="22"/>
      <c r="H35" s="6"/>
    </row>
    <row r="36" spans="1:8" s="1" customFormat="1" ht="22.5">
      <c r="A36" s="10" t="s">
        <v>65</v>
      </c>
      <c r="B36" s="6" t="s">
        <v>56</v>
      </c>
      <c r="C36" s="5">
        <v>2</v>
      </c>
      <c r="D36" s="33" t="s">
        <v>191</v>
      </c>
      <c r="E36" s="5"/>
      <c r="F36" s="5">
        <v>300</v>
      </c>
      <c r="G36" s="22"/>
      <c r="H36" s="6"/>
    </row>
    <row r="37" spans="1:8" s="1" customFormat="1" ht="102">
      <c r="A37" s="14">
        <v>8</v>
      </c>
      <c r="B37" s="15" t="s">
        <v>9</v>
      </c>
      <c r="C37" s="14">
        <v>2</v>
      </c>
      <c r="D37" s="35" t="s">
        <v>195</v>
      </c>
      <c r="E37" s="5">
        <f>SUM(F37:F41)</f>
        <v>300</v>
      </c>
      <c r="F37" s="5"/>
      <c r="G37" s="22" t="s">
        <v>129</v>
      </c>
      <c r="H37" s="6"/>
    </row>
    <row r="38" spans="1:8" s="1" customFormat="1" ht="22.5">
      <c r="A38" s="10" t="s">
        <v>69</v>
      </c>
      <c r="B38" s="6" t="s">
        <v>32</v>
      </c>
      <c r="C38" s="5">
        <v>2</v>
      </c>
      <c r="D38" s="35" t="s">
        <v>195</v>
      </c>
      <c r="E38" s="5"/>
      <c r="F38" s="5"/>
      <c r="G38" s="22"/>
      <c r="H38" s="6" t="s">
        <v>99</v>
      </c>
    </row>
    <row r="39" spans="1:8" s="1" customFormat="1" ht="25.5">
      <c r="A39" s="10" t="s">
        <v>70</v>
      </c>
      <c r="B39" s="6" t="s">
        <v>33</v>
      </c>
      <c r="C39" s="5">
        <v>2</v>
      </c>
      <c r="D39" s="35" t="s">
        <v>195</v>
      </c>
      <c r="E39" s="5"/>
      <c r="F39" s="5">
        <v>160</v>
      </c>
      <c r="G39" s="22"/>
      <c r="H39" s="6" t="s">
        <v>36</v>
      </c>
    </row>
    <row r="40" spans="1:8" s="1" customFormat="1" ht="22.5">
      <c r="A40" s="10" t="s">
        <v>71</v>
      </c>
      <c r="B40" s="6" t="s">
        <v>34</v>
      </c>
      <c r="C40" s="5">
        <v>2</v>
      </c>
      <c r="D40" s="35" t="s">
        <v>195</v>
      </c>
      <c r="E40" s="5"/>
      <c r="F40" s="5">
        <v>100</v>
      </c>
      <c r="G40" s="22"/>
      <c r="H40" s="6"/>
    </row>
    <row r="41" spans="1:8" s="1" customFormat="1" ht="22.5">
      <c r="A41" s="10" t="s">
        <v>79</v>
      </c>
      <c r="B41" s="6" t="s">
        <v>35</v>
      </c>
      <c r="C41" s="5">
        <v>2</v>
      </c>
      <c r="D41" s="35" t="s">
        <v>195</v>
      </c>
      <c r="E41" s="5"/>
      <c r="F41" s="5">
        <v>40</v>
      </c>
      <c r="G41" s="22"/>
      <c r="H41" s="6" t="s">
        <v>100</v>
      </c>
    </row>
    <row r="42" spans="1:8" s="1" customFormat="1" ht="102">
      <c r="A42" s="14">
        <v>9</v>
      </c>
      <c r="B42" s="15" t="s">
        <v>24</v>
      </c>
      <c r="C42" s="14">
        <v>1</v>
      </c>
      <c r="D42" s="33" t="s">
        <v>194</v>
      </c>
      <c r="E42" s="5">
        <f>SUM(F43:F46)</f>
        <v>500</v>
      </c>
      <c r="F42" s="5"/>
      <c r="G42" s="22" t="s">
        <v>130</v>
      </c>
      <c r="H42" s="6" t="s">
        <v>31</v>
      </c>
    </row>
    <row r="43" spans="1:8" s="1" customFormat="1" ht="33.75">
      <c r="A43" s="10" t="s">
        <v>118</v>
      </c>
      <c r="B43" s="6" t="s">
        <v>25</v>
      </c>
      <c r="C43" s="5">
        <v>1</v>
      </c>
      <c r="D43" s="33" t="s">
        <v>194</v>
      </c>
      <c r="E43" s="5"/>
      <c r="F43" s="5">
        <v>150</v>
      </c>
      <c r="G43" s="22"/>
      <c r="H43" s="6"/>
    </row>
    <row r="44" spans="1:8" s="1" customFormat="1" ht="33.75">
      <c r="A44" s="10" t="s">
        <v>119</v>
      </c>
      <c r="B44" s="6" t="s">
        <v>26</v>
      </c>
      <c r="C44" s="5">
        <v>1</v>
      </c>
      <c r="D44" s="33" t="s">
        <v>194</v>
      </c>
      <c r="E44" s="5"/>
      <c r="F44" s="5">
        <v>150</v>
      </c>
      <c r="G44" s="22"/>
      <c r="H44" s="6" t="s">
        <v>105</v>
      </c>
    </row>
    <row r="45" spans="1:8" s="1" customFormat="1" ht="33.75">
      <c r="A45" s="10" t="s">
        <v>120</v>
      </c>
      <c r="B45" s="6" t="s">
        <v>29</v>
      </c>
      <c r="C45" s="5">
        <v>2</v>
      </c>
      <c r="D45" s="33" t="s">
        <v>194</v>
      </c>
      <c r="E45" s="5"/>
      <c r="F45" s="5">
        <v>100</v>
      </c>
      <c r="G45" s="22"/>
      <c r="H45" s="6" t="s">
        <v>106</v>
      </c>
    </row>
    <row r="46" spans="1:8" s="1" customFormat="1" ht="12.75">
      <c r="A46" s="10" t="s">
        <v>121</v>
      </c>
      <c r="B46" s="6" t="s">
        <v>30</v>
      </c>
      <c r="C46" s="5">
        <v>2</v>
      </c>
      <c r="D46" s="33" t="s">
        <v>187</v>
      </c>
      <c r="E46" s="5"/>
      <c r="F46" s="5">
        <v>100</v>
      </c>
      <c r="G46" s="22"/>
      <c r="H46" s="6"/>
    </row>
    <row r="47" spans="1:8" s="1" customFormat="1" ht="63.75">
      <c r="A47" s="14">
        <v>10</v>
      </c>
      <c r="B47" s="15" t="s">
        <v>27</v>
      </c>
      <c r="C47" s="14">
        <v>2</v>
      </c>
      <c r="D47" s="33" t="s">
        <v>196</v>
      </c>
      <c r="E47" s="5">
        <f>SUM(F48:F52)</f>
        <v>1950</v>
      </c>
      <c r="F47" s="5"/>
      <c r="G47" s="22" t="s">
        <v>134</v>
      </c>
      <c r="H47" s="6" t="s">
        <v>107</v>
      </c>
    </row>
    <row r="48" spans="1:8" s="1" customFormat="1" ht="33.75">
      <c r="A48" s="9" t="s">
        <v>122</v>
      </c>
      <c r="B48" s="6" t="s">
        <v>76</v>
      </c>
      <c r="C48" s="5">
        <v>2</v>
      </c>
      <c r="D48" s="33" t="s">
        <v>196</v>
      </c>
      <c r="E48" s="5"/>
      <c r="F48" s="5">
        <v>600</v>
      </c>
      <c r="G48" s="22"/>
      <c r="H48" s="6"/>
    </row>
    <row r="49" spans="1:8" s="1" customFormat="1" ht="33.75">
      <c r="A49" s="10" t="s">
        <v>123</v>
      </c>
      <c r="B49" s="6" t="s">
        <v>77</v>
      </c>
      <c r="C49" s="5">
        <v>2</v>
      </c>
      <c r="D49" s="33" t="s">
        <v>196</v>
      </c>
      <c r="E49" s="5"/>
      <c r="F49" s="5">
        <v>600</v>
      </c>
      <c r="G49" s="22"/>
      <c r="H49" s="6"/>
    </row>
    <row r="50" spans="1:8" s="37" customFormat="1" ht="33.75">
      <c r="A50" s="17" t="s">
        <v>163</v>
      </c>
      <c r="B50" s="16" t="s">
        <v>131</v>
      </c>
      <c r="C50" s="18">
        <v>2</v>
      </c>
      <c r="D50" s="33" t="s">
        <v>196</v>
      </c>
      <c r="E50" s="18"/>
      <c r="F50" s="18">
        <v>150</v>
      </c>
      <c r="G50" s="23"/>
      <c r="H50" s="16"/>
    </row>
    <row r="51" spans="1:8" s="37" customFormat="1" ht="33.75">
      <c r="A51" s="38" t="s">
        <v>164</v>
      </c>
      <c r="B51" s="16" t="s">
        <v>132</v>
      </c>
      <c r="C51" s="18">
        <v>2</v>
      </c>
      <c r="D51" s="33" t="s">
        <v>196</v>
      </c>
      <c r="E51" s="18"/>
      <c r="F51" s="18">
        <v>300</v>
      </c>
      <c r="G51" s="23"/>
      <c r="H51" s="16"/>
    </row>
    <row r="52" spans="1:8" s="37" customFormat="1" ht="33.75">
      <c r="A52" s="38" t="s">
        <v>165</v>
      </c>
      <c r="B52" s="16" t="s">
        <v>133</v>
      </c>
      <c r="C52" s="18">
        <v>2</v>
      </c>
      <c r="D52" s="33" t="s">
        <v>196</v>
      </c>
      <c r="E52" s="18"/>
      <c r="F52" s="18">
        <v>300</v>
      </c>
      <c r="G52" s="23"/>
      <c r="H52" s="16"/>
    </row>
    <row r="53" spans="1:8" s="1" customFormat="1" ht="76.5">
      <c r="A53" s="14">
        <v>11</v>
      </c>
      <c r="B53" s="15" t="s">
        <v>45</v>
      </c>
      <c r="C53" s="14">
        <v>2</v>
      </c>
      <c r="D53" s="14"/>
      <c r="E53" s="5">
        <f>SUM(F54:F61)</f>
        <v>1640</v>
      </c>
      <c r="F53" s="5"/>
      <c r="G53" s="22" t="s">
        <v>135</v>
      </c>
      <c r="H53" s="6" t="s">
        <v>109</v>
      </c>
    </row>
    <row r="54" spans="1:8" s="1" customFormat="1" ht="12.75">
      <c r="A54" s="17" t="s">
        <v>166</v>
      </c>
      <c r="B54" s="16" t="s">
        <v>111</v>
      </c>
      <c r="C54" s="18">
        <v>2</v>
      </c>
      <c r="D54" s="18"/>
      <c r="E54" s="18"/>
      <c r="F54" s="18">
        <v>200</v>
      </c>
      <c r="G54" s="23"/>
      <c r="H54" s="6" t="s">
        <v>112</v>
      </c>
    </row>
    <row r="55" spans="1:8" s="1" customFormat="1" ht="25.5">
      <c r="A55" s="10" t="s">
        <v>167</v>
      </c>
      <c r="B55" s="6" t="s">
        <v>46</v>
      </c>
      <c r="C55" s="5">
        <v>2</v>
      </c>
      <c r="D55" s="5"/>
      <c r="E55" s="5"/>
      <c r="F55" s="5">
        <v>400</v>
      </c>
      <c r="G55" s="22"/>
      <c r="H55" s="6" t="s">
        <v>110</v>
      </c>
    </row>
    <row r="56" spans="1:8" s="1" customFormat="1" ht="12.75">
      <c r="A56" s="10" t="s">
        <v>168</v>
      </c>
      <c r="B56" s="6" t="s">
        <v>47</v>
      </c>
      <c r="C56" s="5">
        <v>2</v>
      </c>
      <c r="D56" s="5"/>
      <c r="E56" s="5"/>
      <c r="F56" s="5">
        <v>100</v>
      </c>
      <c r="G56" s="22"/>
      <c r="H56" s="6"/>
    </row>
    <row r="57" spans="1:8" s="1" customFormat="1" ht="12.75">
      <c r="A57" s="10" t="s">
        <v>169</v>
      </c>
      <c r="B57" s="6" t="s">
        <v>48</v>
      </c>
      <c r="C57" s="5">
        <v>2</v>
      </c>
      <c r="D57" s="5"/>
      <c r="E57" s="5"/>
      <c r="F57" s="5">
        <v>300</v>
      </c>
      <c r="G57" s="22"/>
      <c r="H57" s="6"/>
    </row>
    <row r="58" spans="1:8" s="1" customFormat="1" ht="12.75">
      <c r="A58" s="10" t="s">
        <v>170</v>
      </c>
      <c r="B58" s="6" t="s">
        <v>49</v>
      </c>
      <c r="C58" s="5">
        <v>2</v>
      </c>
      <c r="D58" s="5"/>
      <c r="E58" s="5"/>
      <c r="F58" s="5">
        <v>300</v>
      </c>
      <c r="G58" s="22"/>
      <c r="H58" s="6"/>
    </row>
    <row r="59" spans="1:8" s="1" customFormat="1" ht="12.75">
      <c r="A59" s="10" t="s">
        <v>171</v>
      </c>
      <c r="B59" s="6" t="s">
        <v>50</v>
      </c>
      <c r="C59" s="5">
        <v>2</v>
      </c>
      <c r="D59" s="5"/>
      <c r="E59" s="5"/>
      <c r="F59" s="5">
        <v>40</v>
      </c>
      <c r="G59" s="22"/>
      <c r="H59" s="6"/>
    </row>
    <row r="60" spans="1:8" s="1" customFormat="1" ht="12.75">
      <c r="A60" s="10" t="s">
        <v>172</v>
      </c>
      <c r="B60" s="6" t="s">
        <v>51</v>
      </c>
      <c r="C60" s="5">
        <v>2</v>
      </c>
      <c r="D60" s="5"/>
      <c r="E60" s="5"/>
      <c r="F60" s="5">
        <v>200</v>
      </c>
      <c r="G60" s="22"/>
      <c r="H60" s="6"/>
    </row>
    <row r="61" spans="1:8" s="1" customFormat="1" ht="25.5">
      <c r="A61" s="10" t="s">
        <v>173</v>
      </c>
      <c r="B61" s="6" t="s">
        <v>108</v>
      </c>
      <c r="C61" s="5">
        <v>2</v>
      </c>
      <c r="D61" s="5"/>
      <c r="E61" s="5"/>
      <c r="F61" s="5">
        <v>100</v>
      </c>
      <c r="G61" s="22"/>
      <c r="H61" s="6"/>
    </row>
    <row r="62" spans="1:8" s="1" customFormat="1" ht="25.5">
      <c r="A62" s="14">
        <v>12</v>
      </c>
      <c r="B62" s="15" t="s">
        <v>73</v>
      </c>
      <c r="C62" s="14">
        <v>2</v>
      </c>
      <c r="D62" s="35" t="s">
        <v>195</v>
      </c>
      <c r="E62" s="5">
        <f>SUM(F63:F64)</f>
        <v>200</v>
      </c>
      <c r="F62" s="6"/>
      <c r="G62" s="22" t="s">
        <v>136</v>
      </c>
      <c r="H62" s="6"/>
    </row>
    <row r="63" spans="1:8" s="1" customFormat="1" ht="22.5">
      <c r="A63" s="10" t="s">
        <v>174</v>
      </c>
      <c r="B63" s="6" t="s">
        <v>74</v>
      </c>
      <c r="C63" s="5">
        <v>2</v>
      </c>
      <c r="D63" s="35" t="s">
        <v>195</v>
      </c>
      <c r="E63" s="6"/>
      <c r="F63" s="5">
        <v>100</v>
      </c>
      <c r="G63" s="22"/>
      <c r="H63" s="6"/>
    </row>
    <row r="64" spans="1:8" s="1" customFormat="1" ht="22.5">
      <c r="A64" s="10" t="s">
        <v>175</v>
      </c>
      <c r="B64" s="6" t="s">
        <v>75</v>
      </c>
      <c r="C64" s="5">
        <v>2</v>
      </c>
      <c r="D64" s="35" t="s">
        <v>195</v>
      </c>
      <c r="E64" s="6"/>
      <c r="F64" s="5">
        <v>100</v>
      </c>
      <c r="G64" s="22"/>
      <c r="H64" s="6"/>
    </row>
    <row r="65" spans="1:8" s="1" customFormat="1" ht="12.75">
      <c r="A65" s="14">
        <v>13</v>
      </c>
      <c r="B65" s="15" t="s">
        <v>44</v>
      </c>
      <c r="C65" s="14">
        <v>2</v>
      </c>
      <c r="D65" s="14"/>
      <c r="E65" s="36" t="s">
        <v>152</v>
      </c>
      <c r="F65" s="36" t="s">
        <v>152</v>
      </c>
      <c r="G65" s="25" t="s">
        <v>137</v>
      </c>
      <c r="H65" s="6"/>
    </row>
    <row r="66" spans="1:8" s="1" customFormat="1" ht="25.5">
      <c r="A66" s="14">
        <v>14</v>
      </c>
      <c r="B66" s="15" t="s">
        <v>40</v>
      </c>
      <c r="C66" s="14">
        <v>2</v>
      </c>
      <c r="D66" s="14"/>
      <c r="E66" s="36" t="s">
        <v>152</v>
      </c>
      <c r="F66" s="36" t="s">
        <v>152</v>
      </c>
      <c r="G66" s="25" t="s">
        <v>138</v>
      </c>
      <c r="H66" s="6" t="s">
        <v>145</v>
      </c>
    </row>
    <row r="67" spans="1:8" s="1" customFormat="1" ht="38.25">
      <c r="A67" s="14">
        <v>15</v>
      </c>
      <c r="B67" s="15" t="s">
        <v>114</v>
      </c>
      <c r="C67" s="14">
        <v>2</v>
      </c>
      <c r="D67" s="14"/>
      <c r="E67" s="36" t="s">
        <v>152</v>
      </c>
      <c r="F67" s="36" t="s">
        <v>152</v>
      </c>
      <c r="G67" s="25" t="s">
        <v>139</v>
      </c>
      <c r="H67" s="6" t="s">
        <v>146</v>
      </c>
    </row>
    <row r="68" spans="1:8" s="1" customFormat="1" ht="25.5">
      <c r="A68" s="14">
        <v>16</v>
      </c>
      <c r="B68" s="15" t="s">
        <v>150</v>
      </c>
      <c r="C68" s="14">
        <v>2</v>
      </c>
      <c r="D68" s="14"/>
      <c r="E68" s="36" t="s">
        <v>152</v>
      </c>
      <c r="F68" s="36" t="s">
        <v>152</v>
      </c>
      <c r="G68" s="25"/>
      <c r="H68" s="6"/>
    </row>
    <row r="69" spans="1:8" s="1" customFormat="1" ht="76.5">
      <c r="A69" s="14">
        <v>17</v>
      </c>
      <c r="B69" s="15" t="s">
        <v>37</v>
      </c>
      <c r="C69" s="14">
        <v>3</v>
      </c>
      <c r="D69" s="14"/>
      <c r="E69" s="5">
        <f>SUM(F70:F71)</f>
        <v>5000</v>
      </c>
      <c r="F69" s="5"/>
      <c r="G69" s="22" t="s">
        <v>141</v>
      </c>
      <c r="H69" s="6" t="s">
        <v>149</v>
      </c>
    </row>
    <row r="70" spans="1:8" s="1" customFormat="1" ht="12.75">
      <c r="A70" s="10" t="s">
        <v>176</v>
      </c>
      <c r="B70" s="6" t="s">
        <v>38</v>
      </c>
      <c r="C70" s="5">
        <v>3</v>
      </c>
      <c r="D70" s="5"/>
      <c r="E70" s="5"/>
      <c r="F70" s="5">
        <v>2500</v>
      </c>
      <c r="G70" s="22"/>
      <c r="H70" s="6"/>
    </row>
    <row r="71" spans="1:8" s="1" customFormat="1" ht="12.75">
      <c r="A71" s="10" t="s">
        <v>177</v>
      </c>
      <c r="B71" s="6" t="s">
        <v>39</v>
      </c>
      <c r="C71" s="5">
        <v>3</v>
      </c>
      <c r="D71" s="5"/>
      <c r="E71" s="5"/>
      <c r="F71" s="5">
        <v>2500</v>
      </c>
      <c r="G71" s="22"/>
      <c r="H71" s="6"/>
    </row>
    <row r="72" spans="1:8" s="1" customFormat="1" ht="25.5">
      <c r="A72" s="14">
        <v>18</v>
      </c>
      <c r="B72" s="15" t="s">
        <v>43</v>
      </c>
      <c r="C72" s="14">
        <v>3</v>
      </c>
      <c r="D72" s="14"/>
      <c r="E72" s="5">
        <f>SUM(F73:F76)</f>
        <v>1250</v>
      </c>
      <c r="F72" s="5"/>
      <c r="G72" s="22" t="s">
        <v>142</v>
      </c>
      <c r="H72" s="6" t="s">
        <v>113</v>
      </c>
    </row>
    <row r="73" spans="1:8" s="1" customFormat="1" ht="25.5">
      <c r="A73" s="10" t="s">
        <v>178</v>
      </c>
      <c r="B73" s="6" t="s">
        <v>28</v>
      </c>
      <c r="C73" s="5">
        <v>3</v>
      </c>
      <c r="D73" s="5"/>
      <c r="E73" s="5"/>
      <c r="F73" s="5">
        <v>500</v>
      </c>
      <c r="G73" s="22"/>
      <c r="H73" s="6"/>
    </row>
    <row r="74" spans="1:8" s="1" customFormat="1" ht="12.75">
      <c r="A74" s="17" t="s">
        <v>179</v>
      </c>
      <c r="B74" s="16" t="s">
        <v>131</v>
      </c>
      <c r="C74" s="18">
        <v>3</v>
      </c>
      <c r="D74" s="18"/>
      <c r="E74" s="18"/>
      <c r="F74" s="18">
        <v>150</v>
      </c>
      <c r="G74" s="22"/>
      <c r="H74" s="6"/>
    </row>
    <row r="75" spans="1:8" s="1" customFormat="1" ht="12.75">
      <c r="A75" s="38" t="s">
        <v>180</v>
      </c>
      <c r="B75" s="16" t="s">
        <v>132</v>
      </c>
      <c r="C75" s="18">
        <v>3</v>
      </c>
      <c r="D75" s="18"/>
      <c r="E75" s="18"/>
      <c r="F75" s="18">
        <v>300</v>
      </c>
      <c r="G75" s="22"/>
      <c r="H75" s="6"/>
    </row>
    <row r="76" spans="1:8" s="1" customFormat="1" ht="25.5">
      <c r="A76" s="38" t="s">
        <v>181</v>
      </c>
      <c r="B76" s="16" t="s">
        <v>133</v>
      </c>
      <c r="C76" s="18">
        <v>3</v>
      </c>
      <c r="D76" s="18"/>
      <c r="E76" s="18"/>
      <c r="F76" s="18">
        <v>300</v>
      </c>
      <c r="G76" s="22"/>
      <c r="H76" s="6"/>
    </row>
    <row r="77" spans="1:8" s="1" customFormat="1" ht="25.5">
      <c r="A77" s="14">
        <v>19</v>
      </c>
      <c r="B77" s="15" t="s">
        <v>57</v>
      </c>
      <c r="C77" s="14">
        <v>3</v>
      </c>
      <c r="D77" s="14"/>
      <c r="E77" s="5">
        <f>SUM(F78:F80)</f>
        <v>750</v>
      </c>
      <c r="F77" s="5"/>
      <c r="G77" s="1" t="s">
        <v>144</v>
      </c>
      <c r="H77" s="6" t="s">
        <v>115</v>
      </c>
    </row>
    <row r="78" spans="1:8" s="1" customFormat="1" ht="12.75">
      <c r="A78" s="10" t="s">
        <v>182</v>
      </c>
      <c r="B78" s="6" t="s">
        <v>58</v>
      </c>
      <c r="C78" s="5">
        <v>3</v>
      </c>
      <c r="D78" s="5"/>
      <c r="E78" s="5"/>
      <c r="F78" s="5">
        <v>150</v>
      </c>
      <c r="G78" s="6"/>
      <c r="H78" s="6"/>
    </row>
    <row r="79" spans="1:8" s="1" customFormat="1" ht="12.75">
      <c r="A79" s="10" t="s">
        <v>183</v>
      </c>
      <c r="B79" s="6" t="s">
        <v>59</v>
      </c>
      <c r="C79" s="5">
        <v>3</v>
      </c>
      <c r="D79" s="5"/>
      <c r="E79" s="5"/>
      <c r="F79" s="5">
        <v>300</v>
      </c>
      <c r="G79" s="6"/>
      <c r="H79" s="6"/>
    </row>
    <row r="80" spans="1:8" s="1" customFormat="1" ht="25.5">
      <c r="A80" s="10" t="s">
        <v>184</v>
      </c>
      <c r="B80" s="6" t="s">
        <v>60</v>
      </c>
      <c r="C80" s="5">
        <v>3</v>
      </c>
      <c r="D80" s="5"/>
      <c r="E80" s="5"/>
      <c r="F80" s="5">
        <v>300</v>
      </c>
      <c r="G80" s="6"/>
      <c r="H80" s="6"/>
    </row>
    <row r="81" spans="1:8" s="1" customFormat="1" ht="12.75">
      <c r="A81" s="8"/>
      <c r="B81" s="21" t="s">
        <v>42</v>
      </c>
      <c r="C81" s="28"/>
      <c r="D81" s="28"/>
      <c r="E81" s="7">
        <f>SUM(E9:E80)</f>
        <v>15170</v>
      </c>
      <c r="F81" s="7">
        <f>SUM(F9:F80)</f>
        <v>15170</v>
      </c>
      <c r="G81" s="39"/>
      <c r="H81" s="8"/>
    </row>
    <row r="82" spans="3:7" s="1" customFormat="1" ht="12.75">
      <c r="C82" s="2"/>
      <c r="D82" s="2"/>
      <c r="G82" s="40"/>
    </row>
    <row r="83" spans="3:7" s="1" customFormat="1" ht="51">
      <c r="C83" s="2"/>
      <c r="D83" s="2"/>
      <c r="E83" s="42" t="s">
        <v>198</v>
      </c>
      <c r="G83" s="40"/>
    </row>
    <row r="84" spans="3:7" s="1" customFormat="1" ht="12.75">
      <c r="C84" s="2"/>
      <c r="D84" s="2"/>
      <c r="G84" s="40"/>
    </row>
    <row r="85" spans="3:7" s="1" customFormat="1" ht="12.75">
      <c r="C85" s="2"/>
      <c r="D85" s="2"/>
      <c r="G85" s="40"/>
    </row>
    <row r="86" spans="3:7" s="1" customFormat="1" ht="12.75">
      <c r="C86" s="2"/>
      <c r="D86" s="2"/>
      <c r="G86" s="40"/>
    </row>
    <row r="87" ht="12.75">
      <c r="G87" s="24"/>
    </row>
    <row r="88" ht="12.75">
      <c r="G88" s="24"/>
    </row>
    <row r="89" ht="12.75">
      <c r="G89" s="24"/>
    </row>
    <row r="90" ht="12.75">
      <c r="G90" s="24"/>
    </row>
    <row r="91" ht="12.75">
      <c r="G91" s="24"/>
    </row>
    <row r="92" ht="12.75">
      <c r="G92" s="24"/>
    </row>
    <row r="93" ht="12.75">
      <c r="G93" s="24"/>
    </row>
    <row r="94" ht="12.75">
      <c r="G94" s="24"/>
    </row>
    <row r="95" ht="12.75">
      <c r="G95" s="24"/>
    </row>
    <row r="96" ht="12.75">
      <c r="G96" s="24"/>
    </row>
    <row r="97" ht="12.75">
      <c r="G97" s="24"/>
    </row>
    <row r="98" ht="12.75">
      <c r="G98" s="24"/>
    </row>
    <row r="99" ht="12.75">
      <c r="G99" s="24"/>
    </row>
    <row r="100" ht="12.75">
      <c r="G100" s="24"/>
    </row>
    <row r="101" ht="12.75">
      <c r="G101" s="24"/>
    </row>
    <row r="102" ht="12.75">
      <c r="G102" s="24"/>
    </row>
    <row r="103" ht="12.75">
      <c r="G103" s="24"/>
    </row>
    <row r="104" ht="12.75">
      <c r="G104" s="24"/>
    </row>
    <row r="105" ht="12.75">
      <c r="G105" s="24"/>
    </row>
    <row r="106" ht="12.75">
      <c r="G106" s="24"/>
    </row>
    <row r="107" ht="12.75">
      <c r="G107" s="24"/>
    </row>
    <row r="108" ht="12.75">
      <c r="G108" s="24"/>
    </row>
    <row r="109" ht="12.75">
      <c r="G109" s="24"/>
    </row>
    <row r="110" ht="12.75">
      <c r="G110" s="24"/>
    </row>
    <row r="111" ht="12.75">
      <c r="G111" s="24"/>
    </row>
    <row r="112" ht="12.75">
      <c r="G112" s="24"/>
    </row>
    <row r="113" ht="12.75">
      <c r="G113" s="24"/>
    </row>
    <row r="114" ht="12.75">
      <c r="G114" s="24"/>
    </row>
    <row r="115" ht="12.75">
      <c r="G115" s="24"/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Norske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triha</dc:creator>
  <cp:keywords/>
  <dc:description/>
  <cp:lastModifiedBy>triha</cp:lastModifiedBy>
  <dcterms:created xsi:type="dcterms:W3CDTF">2007-12-18T17:32:05Z</dcterms:created>
  <dcterms:modified xsi:type="dcterms:W3CDTF">2008-04-29T11:30:59Z</dcterms:modified>
  <cp:category/>
  <cp:version/>
  <cp:contentType/>
  <cp:contentStatus/>
</cp:coreProperties>
</file>