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0" windowWidth="15480" windowHeight="10215" tabRatio="750" activeTab="0"/>
  </bookViews>
  <sheets>
    <sheet name="JEDICOS-XML-Order" sheetId="1" r:id="rId1"/>
  </sheets>
  <definedNames>
    <definedName name="_xlnm.Print_Area" localSheetId="0">'JEDICOS-XML-Order'!$A$1:$AK$335</definedName>
  </definedNames>
  <calcPr fullCalcOnLoad="1"/>
</workbook>
</file>

<file path=xl/sharedStrings.xml><?xml version="1.0" encoding="utf-8"?>
<sst xmlns="http://schemas.openxmlformats.org/spreadsheetml/2006/main" count="1706" uniqueCount="616">
  <si>
    <t>凡例</t>
  </si>
  <si>
    <t>項目群見出し</t>
  </si>
  <si>
    <t>UBLに対応BBIEあり</t>
  </si>
  <si>
    <t>UBLに対応BBIEなし</t>
  </si>
  <si>
    <t>JEDICOS-XMLサンプル値</t>
  </si>
  <si>
    <t>作業指示コード（アクションコード）</t>
  </si>
  <si>
    <t>出荷担当者コード</t>
  </si>
  <si>
    <t>出荷担当者電話No.</t>
  </si>
  <si>
    <t>出荷担当者FAX　NO.</t>
  </si>
  <si>
    <t>出荷担当者電子メールアドレス</t>
  </si>
  <si>
    <t>日本語（ビジネスターム）</t>
  </si>
  <si>
    <t>契約書番号</t>
  </si>
  <si>
    <t>契約書の正副区分</t>
  </si>
  <si>
    <t>契約書の作成日付</t>
  </si>
  <si>
    <t>契約書のグローバルユニークID</t>
  </si>
  <si>
    <t>通信手段コード</t>
  </si>
  <si>
    <t>企業コード</t>
  </si>
  <si>
    <t>受注企業</t>
  </si>
  <si>
    <t>発注企業</t>
  </si>
  <si>
    <t>企業識別情報</t>
  </si>
  <si>
    <t>企業名漢字</t>
  </si>
  <si>
    <t>企業コードタイプ</t>
  </si>
  <si>
    <t xml:space="preserve">企業コード </t>
  </si>
  <si>
    <t>部署名漢字</t>
  </si>
  <si>
    <t>部署コード</t>
  </si>
  <si>
    <t>担当者ID</t>
  </si>
  <si>
    <t>担当者名漢字</t>
  </si>
  <si>
    <t>連絡先タイプ</t>
  </si>
  <si>
    <t>連絡先番号</t>
  </si>
  <si>
    <t>連絡先タイプ &amp; 連絡先番号</t>
  </si>
  <si>
    <t>24,25</t>
  </si>
  <si>
    <t>出荷担当者氏名</t>
  </si>
  <si>
    <t>＃＃</t>
  </si>
  <si>
    <t>#＃</t>
  </si>
  <si>
    <t>発注</t>
  </si>
  <si>
    <t xml:space="preserve">JEDICOS-XML Order　項目 </t>
  </si>
  <si>
    <t>CC</t>
  </si>
  <si>
    <t>min..
Max</t>
  </si>
  <si>
    <t>メッセージID</t>
  </si>
  <si>
    <t>メッセージ情報</t>
  </si>
  <si>
    <t>データ作成年月日</t>
  </si>
  <si>
    <t>注文明細行数</t>
  </si>
  <si>
    <t>受注番号</t>
  </si>
  <si>
    <t>番号・アドレス</t>
  </si>
  <si>
    <t>コメントタイトル、コメント内容、コメント内容</t>
  </si>
  <si>
    <t>契約書番号（当該発注に関する契約書（データ）の参照番号）</t>
  </si>
  <si>
    <t>見積書番号（当該発注に関する見積書（データ）の参照番号）</t>
  </si>
  <si>
    <t>その他追加文書（データ）番号</t>
  </si>
  <si>
    <t>出荷担当者連絡先</t>
  </si>
  <si>
    <t>経理担当者連絡先</t>
  </si>
  <si>
    <t>受注担当者連絡先</t>
  </si>
  <si>
    <t>需要家名／エンドユーザ名</t>
  </si>
  <si>
    <t>運送事業者（海上貨物取り扱い事業者／航空貨物取り扱い事業者）</t>
  </si>
  <si>
    <t>発注番号</t>
  </si>
  <si>
    <t>正／副区分</t>
  </si>
  <si>
    <t>発注日</t>
  </si>
  <si>
    <t>備考</t>
  </si>
  <si>
    <t>注文回答要求区分</t>
  </si>
  <si>
    <t>通貨コード（決済／請求用）</t>
  </si>
  <si>
    <t>通貨コード（価格表示用）</t>
  </si>
  <si>
    <t>注文有効期間開始日</t>
  </si>
  <si>
    <t>注文取消可能期限日</t>
  </si>
  <si>
    <t>有効期間（日数）</t>
  </si>
  <si>
    <t>合計税額</t>
  </si>
  <si>
    <t>課税対象額</t>
  </si>
  <si>
    <t>出荷総梱包数</t>
  </si>
  <si>
    <t>出荷貨物総重量（梱包、パレット等含む）</t>
  </si>
  <si>
    <t>正味出荷梱包重量（梱包含む）</t>
  </si>
  <si>
    <t>正味出荷商品重量</t>
  </si>
  <si>
    <t>出荷貨物総容積</t>
  </si>
  <si>
    <t>正味出荷商品容積</t>
  </si>
  <si>
    <t>発注者</t>
  </si>
  <si>
    <t>発注側発行取引口座番号</t>
  </si>
  <si>
    <t>受注側発行取引口座番号</t>
  </si>
  <si>
    <t>その他取引口座番号</t>
  </si>
  <si>
    <t>取引当事者（発注者）</t>
  </si>
  <si>
    <t>発注者コード</t>
  </si>
  <si>
    <t>発注者名</t>
  </si>
  <si>
    <t>発注者住所</t>
  </si>
  <si>
    <t>住所ID</t>
  </si>
  <si>
    <t>私書箱番号</t>
  </si>
  <si>
    <t>階</t>
  </si>
  <si>
    <t>室</t>
  </si>
  <si>
    <t>通り名称</t>
  </si>
  <si>
    <t>追加通り名称</t>
  </si>
  <si>
    <t>ビル名称（建物名称）</t>
  </si>
  <si>
    <t>棟番号（建物番号）</t>
  </si>
  <si>
    <t>建物内メール番号</t>
  </si>
  <si>
    <t>部署</t>
  </si>
  <si>
    <t>市町村名</t>
  </si>
  <si>
    <t>管轄郵便局名／郵便番号</t>
  </si>
  <si>
    <t>都道府県名</t>
  </si>
  <si>
    <t>都道府県コード</t>
  </si>
  <si>
    <t>地域名</t>
  </si>
  <si>
    <t>通称地名</t>
  </si>
  <si>
    <t>時差（UTCとの時差）</t>
  </si>
  <si>
    <t>住所（文章記述）</t>
  </si>
  <si>
    <t>国</t>
  </si>
  <si>
    <t>国コード</t>
  </si>
  <si>
    <t>国名</t>
  </si>
  <si>
    <t>地理的座標</t>
  </si>
  <si>
    <t>座標系コード</t>
  </si>
  <si>
    <t>緯度（度）</t>
  </si>
  <si>
    <t>緯度（分）</t>
  </si>
  <si>
    <t>緯度方向コード
（北緯／南緯）</t>
  </si>
  <si>
    <t>経度（度）</t>
  </si>
  <si>
    <t>経度（分）</t>
  </si>
  <si>
    <t>経度方向コード
（東経／西経）</t>
  </si>
  <si>
    <t>発注者側　税制度</t>
  </si>
  <si>
    <t>登記番号</t>
  </si>
  <si>
    <t>課税レベルコード</t>
  </si>
  <si>
    <t>免税理由コード</t>
  </si>
  <si>
    <t>登記住所</t>
  </si>
  <si>
    <t>税制度</t>
  </si>
  <si>
    <t>税制度コード</t>
  </si>
  <si>
    <t>税タイプコード</t>
  </si>
  <si>
    <t>納税通貨コード</t>
  </si>
  <si>
    <t>税精度適用地域（住所）</t>
  </si>
  <si>
    <t>発注者連絡先</t>
  </si>
  <si>
    <t>担当者コード</t>
  </si>
  <si>
    <t>担当者名</t>
  </si>
  <si>
    <t>担当者電話番号</t>
  </si>
  <si>
    <t>担当者FAX番号</t>
  </si>
  <si>
    <t>担当者電子メールアドレス</t>
  </si>
  <si>
    <t xml:space="preserve">
その他通信手段</t>
  </si>
  <si>
    <t>ChannelCode</t>
  </si>
  <si>
    <t>Value</t>
  </si>
  <si>
    <t>発注者言語</t>
  </si>
  <si>
    <t>言語コード</t>
  </si>
  <si>
    <t>言語名</t>
  </si>
  <si>
    <t>言語地域（ロケール）コード</t>
  </si>
  <si>
    <t>受注者</t>
  </si>
  <si>
    <t>その他口座番号</t>
  </si>
  <si>
    <t>取引当事者（受注者）</t>
  </si>
  <si>
    <t>受注者コード</t>
  </si>
  <si>
    <t>受注者名称</t>
  </si>
  <si>
    <t>受注者住所</t>
  </si>
  <si>
    <t>地理的座標（緯度・経度）</t>
  </si>
  <si>
    <t>緯度方向コード（北緯／南緯）</t>
  </si>
  <si>
    <t>経度方向コード（東経／西経）</t>
  </si>
  <si>
    <t>受注者側税制度</t>
  </si>
  <si>
    <t>受注者登記名称</t>
  </si>
  <si>
    <t>受注者登記番号</t>
  </si>
  <si>
    <t>受注者課税レベルコード</t>
  </si>
  <si>
    <t>受注側連絡先</t>
  </si>
  <si>
    <t>その他通信手段</t>
  </si>
  <si>
    <t>受注者言語</t>
  </si>
  <si>
    <t>その他の通信手段</t>
  </si>
  <si>
    <t>配送（納品）</t>
  </si>
  <si>
    <t>配送番号（納品番号）</t>
  </si>
  <si>
    <t>配送数量（納品数量）</t>
  </si>
  <si>
    <t>最小配送数量</t>
  </si>
  <si>
    <t>最大配送数量</t>
  </si>
  <si>
    <t>着荷指定日（発注側指定）</t>
  </si>
  <si>
    <t>着荷予定日（受注側予定）</t>
  </si>
  <si>
    <t>着荷日（実績）</t>
  </si>
  <si>
    <t>納入場所</t>
  </si>
  <si>
    <t>納入場所コード</t>
  </si>
  <si>
    <t>出荷場所住所</t>
  </si>
  <si>
    <t>発注書明細行番号</t>
  </si>
  <si>
    <t>納入条件（受け渡し条件）</t>
  </si>
  <si>
    <t>納入条件コード（受け渡し条件コード）</t>
  </si>
  <si>
    <t>受け渡し条件適用場所</t>
  </si>
  <si>
    <t>納入条件（文章標記）</t>
  </si>
  <si>
    <t>ロス・リスク責任元コード</t>
  </si>
  <si>
    <t>ロス・リスク（紛失／盗難リスク）</t>
  </si>
  <si>
    <t>販売条件</t>
  </si>
  <si>
    <t>販売条件コード</t>
  </si>
  <si>
    <t>販売条件説明</t>
  </si>
  <si>
    <t>輸出相手国（税関申告用）</t>
  </si>
  <si>
    <t xml:space="preserve">
発注明細</t>
  </si>
  <si>
    <t>SubstitutionStatusCode</t>
  </si>
  <si>
    <t>代替品ステータスコード（注文通りか代替品かを示す）</t>
  </si>
  <si>
    <t>明細備考</t>
  </si>
  <si>
    <t>明細行</t>
  </si>
  <si>
    <t>発注者明細番号</t>
  </si>
  <si>
    <t>受注者明細番号</t>
  </si>
  <si>
    <t>明細行ステータスコード</t>
  </si>
  <si>
    <t>商品数量</t>
  </si>
  <si>
    <t>明細金額</t>
  </si>
  <si>
    <t>明細合計税額</t>
  </si>
  <si>
    <t>最小注文数量（最小発注量）</t>
  </si>
  <si>
    <t>最大注文数量（最大発注量）</t>
  </si>
  <si>
    <t>MaximumBackorderQuantity</t>
  </si>
  <si>
    <t>最大注残量（最大繰越注文量/最大未納数量）</t>
  </si>
  <si>
    <t>最小注残量（最小繰越注文量/最小未納数量）</t>
  </si>
  <si>
    <t>明細行備考</t>
  </si>
  <si>
    <t>納品（配送）</t>
  </si>
  <si>
    <t>納入先</t>
  </si>
  <si>
    <t>出荷（当該明細行に対応する出荷）</t>
  </si>
  <si>
    <t xml:space="preserve">
単価</t>
  </si>
  <si>
    <t>単価金額</t>
  </si>
  <si>
    <t>単価決定数量</t>
  </si>
  <si>
    <t>当該単価帯最大数量（数量割引単価などの場合）</t>
  </si>
  <si>
    <t>当該単価帯最小数量</t>
  </si>
  <si>
    <t>当該単価帯最大金額（購入金額割引単価などの場合）</t>
  </si>
  <si>
    <t>当該単価帯最小金額</t>
  </si>
  <si>
    <t>商品</t>
  </si>
  <si>
    <t>商品説明（仕様）</t>
  </si>
  <si>
    <t>入り数（梱包内の入り数）</t>
  </si>
  <si>
    <t>カタログ注文区分（タガログ注文か否かを示す）</t>
  </si>
  <si>
    <t>発注者商品コード</t>
  </si>
  <si>
    <t>受注者商品コード</t>
  </si>
  <si>
    <t>物理属性</t>
  </si>
  <si>
    <t>計測量の次元（計測量の単位、アンペア、オーム、ボルト、Kg、メートル）</t>
  </si>
  <si>
    <t>製造者商品コード（製品型番）</t>
  </si>
  <si>
    <t>標準商品コード</t>
  </si>
  <si>
    <t>カタログ記載商品コード</t>
  </si>
  <si>
    <t>その他商品コード</t>
  </si>
  <si>
    <t>カタログ文書</t>
  </si>
  <si>
    <t>カタログID</t>
  </si>
  <si>
    <t>正副区分（コピー原本か）</t>
  </si>
  <si>
    <t>発効日</t>
  </si>
  <si>
    <t>ユニークID</t>
  </si>
  <si>
    <t xml:space="preserve">
原産国</t>
  </si>
  <si>
    <t>原産国コード</t>
  </si>
  <si>
    <t>原産国名</t>
  </si>
  <si>
    <t>商品分類</t>
  </si>
  <si>
    <t>性質コード</t>
  </si>
  <si>
    <t>荷姿コード</t>
  </si>
  <si>
    <t>商品タイプ分類コード</t>
  </si>
  <si>
    <t xml:space="preserve">
販売条件</t>
  </si>
  <si>
    <t>販売条件説明（文章記述）</t>
  </si>
  <si>
    <t xml:space="preserve">
危険物</t>
  </si>
  <si>
    <t>危険物コード</t>
  </si>
  <si>
    <t>PlacardNotation</t>
  </si>
  <si>
    <t>プラカード表記法（危険物の貨物に貼付するビラのノーテーション）</t>
  </si>
  <si>
    <t>PlacardEndorsement</t>
  </si>
  <si>
    <t>プラカード裏書</t>
  </si>
  <si>
    <t>追加情報</t>
  </si>
  <si>
    <t>国連危険物コード</t>
  </si>
  <si>
    <t>緊急事態手続きコード（漏出、発火時等の対処法コード）</t>
  </si>
  <si>
    <t>初期救急ガイドコード（誤飲、吸引、被爆時の対処法コード）</t>
  </si>
  <si>
    <t>科学技術的危険物名称（化学名）</t>
  </si>
  <si>
    <t>危険物取扱者（暴露の危険がある人・組織）</t>
  </si>
  <si>
    <t>2次被害（2次的危険）</t>
  </si>
  <si>
    <t>危険物輸送</t>
  </si>
  <si>
    <t>危険温度</t>
  </si>
  <si>
    <t>発火点</t>
  </si>
  <si>
    <t>その他注意温度</t>
  </si>
  <si>
    <t>税種別</t>
  </si>
  <si>
    <t>税種別コード</t>
  </si>
  <si>
    <t>単価</t>
  </si>
  <si>
    <t>受注者提案代替品明細行（受注者が代替品をオフファーする際の明細行）</t>
  </si>
  <si>
    <t>受注者提案数量価格変更明細行（受注者が、数量・価格の変更をオファーする際の明細行）</t>
  </si>
  <si>
    <t>発注者指定代替品明細行（発注者が代替品について価格・数量を指定する際の明細行）</t>
  </si>
  <si>
    <t>L1</t>
  </si>
  <si>
    <t>L2</t>
  </si>
  <si>
    <t>L3</t>
  </si>
  <si>
    <t>L4</t>
  </si>
  <si>
    <t>メッセージID</t>
  </si>
  <si>
    <t>メッセージタイプ</t>
  </si>
  <si>
    <t>関連メッセージ</t>
  </si>
  <si>
    <t>企業コード</t>
  </si>
  <si>
    <t>企業名カナ</t>
  </si>
  <si>
    <t>部署情報</t>
  </si>
  <si>
    <t>部署コード</t>
  </si>
  <si>
    <t>部署コードタイプ</t>
  </si>
  <si>
    <t>部署コード名称</t>
  </si>
  <si>
    <t>部署名カナ</t>
  </si>
  <si>
    <t>担当者</t>
  </si>
  <si>
    <t>担当者名カナ</t>
  </si>
  <si>
    <t>連絡先</t>
  </si>
  <si>
    <t>連絡先タイプ</t>
  </si>
  <si>
    <t>連絡先番号</t>
  </si>
  <si>
    <t>メッセージ記述</t>
  </si>
  <si>
    <t>適用開始年月日</t>
  </si>
  <si>
    <t>発注企業コメント</t>
  </si>
  <si>
    <t>受注企業コメント</t>
  </si>
  <si>
    <t>コメントタイトル</t>
  </si>
  <si>
    <t>コメント内容</t>
  </si>
  <si>
    <t>発注伝票情報リスト</t>
  </si>
  <si>
    <t>発注伝票情報</t>
  </si>
  <si>
    <t>伝票処理情報</t>
  </si>
  <si>
    <t>アクション要求コード</t>
  </si>
  <si>
    <t>結果</t>
  </si>
  <si>
    <t>結果コード</t>
  </si>
  <si>
    <t>結果コメント</t>
  </si>
  <si>
    <t>伝票作成年月日</t>
  </si>
  <si>
    <t>発注年月日</t>
  </si>
  <si>
    <t>発注時間</t>
  </si>
  <si>
    <t>伝票有効年月日</t>
  </si>
  <si>
    <t>希望納入時刻</t>
  </si>
  <si>
    <t>管理番号情報</t>
  </si>
  <si>
    <t>発注管理番号</t>
  </si>
  <si>
    <t>仕入伝票番号</t>
  </si>
  <si>
    <t>店舗管理番号</t>
  </si>
  <si>
    <t>センター納品伝票番号</t>
  </si>
  <si>
    <t>訂正関連伝票番号</t>
  </si>
  <si>
    <t>商品カテゴリー区分</t>
  </si>
  <si>
    <t>発注伝票区分情報</t>
  </si>
  <si>
    <t>伝票区分</t>
  </si>
  <si>
    <t>発注入力識別</t>
  </si>
  <si>
    <t>便区分</t>
  </si>
  <si>
    <t>仕入区分</t>
  </si>
  <si>
    <t>生鮮区分</t>
  </si>
  <si>
    <t>売掛区分</t>
  </si>
  <si>
    <t>発注形態区分</t>
  </si>
  <si>
    <t>納品区分</t>
  </si>
  <si>
    <t>配送区分</t>
  </si>
  <si>
    <t>本部集計情報</t>
  </si>
  <si>
    <t>本部集計コード</t>
  </si>
  <si>
    <t>本部集計名称</t>
  </si>
  <si>
    <t>発注伝票合計情報</t>
  </si>
  <si>
    <t>原価金額合計</t>
  </si>
  <si>
    <t>発注数量合計</t>
  </si>
  <si>
    <t>納品情報リスト</t>
  </si>
  <si>
    <t>納品区分情報</t>
  </si>
  <si>
    <t>物流区分</t>
  </si>
  <si>
    <t>届け先区分</t>
  </si>
  <si>
    <t>ゴンドラコード</t>
  </si>
  <si>
    <t>納品先情報</t>
  </si>
  <si>
    <t>納品先コードタイプ</t>
  </si>
  <si>
    <t>納品先コード名称</t>
  </si>
  <si>
    <t>納品先名カナ</t>
  </si>
  <si>
    <t>顧客名カナ</t>
  </si>
  <si>
    <t>納品先住所カナ</t>
  </si>
  <si>
    <t>発注伝票明細</t>
  </si>
  <si>
    <t>明細管理番号情報</t>
  </si>
  <si>
    <t>発注管理番号行番号</t>
  </si>
  <si>
    <t>製造ロットナンバー</t>
  </si>
  <si>
    <t>商品記述</t>
  </si>
  <si>
    <t>商品コード</t>
  </si>
  <si>
    <t>商品コードタイプ</t>
  </si>
  <si>
    <t>商品名漢字</t>
  </si>
  <si>
    <t>商品名カナ</t>
  </si>
  <si>
    <t>発注数量情報</t>
  </si>
  <si>
    <t>発注単位区分</t>
  </si>
  <si>
    <t>発注単位名称</t>
  </si>
  <si>
    <t>振分けリスト</t>
  </si>
  <si>
    <t>振分け情報</t>
  </si>
  <si>
    <t>プロファイルID</t>
  </si>
  <si>
    <t>振分け先リスト</t>
  </si>
  <si>
    <t>振分け先情報</t>
  </si>
  <si>
    <t>振分け先ID</t>
  </si>
  <si>
    <t>数量</t>
  </si>
  <si>
    <t>原価情報</t>
  </si>
  <si>
    <t>原価</t>
  </si>
  <si>
    <t>原価算出区分</t>
  </si>
  <si>
    <t>原価率</t>
  </si>
  <si>
    <t>売価情報</t>
  </si>
  <si>
    <t>売価種別</t>
  </si>
  <si>
    <t>税率</t>
  </si>
  <si>
    <t>付帯情報リスト</t>
  </si>
  <si>
    <t>付帯情報</t>
  </si>
  <si>
    <t>管理組織ID</t>
  </si>
  <si>
    <t>付帯情報タイプ</t>
  </si>
  <si>
    <t>付帯情報内容</t>
  </si>
  <si>
    <t>流通加工情報</t>
  </si>
  <si>
    <t>値札区分</t>
  </si>
  <si>
    <t>伝票コメントリスト</t>
  </si>
  <si>
    <t>伝票コメント</t>
  </si>
  <si>
    <t>unbounded</t>
  </si>
  <si>
    <t>#</t>
  </si>
  <si>
    <t>unbounded</t>
  </si>
  <si>
    <t>max</t>
  </si>
  <si>
    <t>min</t>
  </si>
  <si>
    <t>L5</t>
  </si>
  <si>
    <t>L6</t>
  </si>
  <si>
    <t>L7</t>
  </si>
  <si>
    <t>L8</t>
  </si>
  <si>
    <t>L9</t>
  </si>
  <si>
    <t>L10</t>
  </si>
  <si>
    <t>L11</t>
  </si>
  <si>
    <t>L12</t>
  </si>
  <si>
    <t>属性</t>
  </si>
  <si>
    <t>PurchaseOrder</t>
  </si>
  <si>
    <t>GLN</t>
  </si>
  <si>
    <t>4912345000019</t>
  </si>
  <si>
    <t>4569951110016</t>
  </si>
  <si>
    <t>ハンバイカイシャ</t>
  </si>
  <si>
    <t>販売会社</t>
  </si>
  <si>
    <t>小売会社</t>
  </si>
  <si>
    <t>コウリカイシャ</t>
  </si>
  <si>
    <t>11111</t>
  </si>
  <si>
    <t>2003-03-28</t>
  </si>
  <si>
    <t>EAN/UCC-13</t>
  </si>
  <si>
    <t>4912345001016</t>
  </si>
  <si>
    <t>100</t>
  </si>
  <si>
    <t>1</t>
  </si>
  <si>
    <t>L1</t>
  </si>
  <si>
    <t>L2</t>
  </si>
  <si>
    <t>L3</t>
  </si>
  <si>
    <t>L4</t>
  </si>
  <si>
    <t>L5</t>
  </si>
  <si>
    <t>L6</t>
  </si>
  <si>
    <t>L7</t>
  </si>
  <si>
    <t>L8</t>
  </si>
  <si>
    <t>DataType</t>
  </si>
  <si>
    <t>Order</t>
  </si>
  <si>
    <t>0..1</t>
  </si>
  <si>
    <t>BuyersID</t>
  </si>
  <si>
    <t>Identifier. Type</t>
  </si>
  <si>
    <t>SellersID</t>
  </si>
  <si>
    <t>CopyIndicator</t>
  </si>
  <si>
    <t>Indicator. Type</t>
  </si>
  <si>
    <t>GUID</t>
  </si>
  <si>
    <t>1..1</t>
  </si>
  <si>
    <t>IssueDate</t>
  </si>
  <si>
    <t>Date_Date Time. Type</t>
  </si>
  <si>
    <t>Note</t>
  </si>
  <si>
    <t>Text. Type</t>
  </si>
  <si>
    <t>AcknowledgementResponseCode</t>
  </si>
  <si>
    <t>Code. Type</t>
  </si>
  <si>
    <t>TransactionCurrencyCode</t>
  </si>
  <si>
    <t>PricingCurrencyCode</t>
  </si>
  <si>
    <t>EarliestDate</t>
  </si>
  <si>
    <t>CancelledByDate</t>
  </si>
  <si>
    <t>ValidityDurationMeasure</t>
  </si>
  <si>
    <t>Measure. Type</t>
  </si>
  <si>
    <t>TaxTotalAmount</t>
  </si>
  <si>
    <t>Amount. Type</t>
  </si>
  <si>
    <t>LineExtensionTotalAmount</t>
  </si>
  <si>
    <t>TotalPackagesQuantity</t>
  </si>
  <si>
    <t>Quantity. Type</t>
  </si>
  <si>
    <t>GrossWeightMeasure</t>
  </si>
  <si>
    <t>NetWeightMeasure</t>
  </si>
  <si>
    <t>NetNetWeightMeasure</t>
  </si>
  <si>
    <t>GrossVolumeMeasure</t>
  </si>
  <si>
    <t>NetVolumeMeasure</t>
  </si>
  <si>
    <t>LineItemCountQuantity</t>
  </si>
  <si>
    <t>ContractDocumentReference</t>
  </si>
  <si>
    <t>QuoteDocumentReference</t>
  </si>
  <si>
    <t>0..n</t>
  </si>
  <si>
    <t>AdditionalDocumentReference</t>
  </si>
  <si>
    <t>BuyerParty</t>
  </si>
  <si>
    <t>BuyerAssignedAccountID</t>
  </si>
  <si>
    <t>SellerAssignedAccountID</t>
  </si>
  <si>
    <t>AdditionalAccountID</t>
  </si>
  <si>
    <t>Party</t>
  </si>
  <si>
    <t>PartyIdentification</t>
  </si>
  <si>
    <t>ID</t>
  </si>
  <si>
    <t>PartyName</t>
  </si>
  <si>
    <t>1..n</t>
  </si>
  <si>
    <t>Name</t>
  </si>
  <si>
    <t>Name_Text. Type</t>
  </si>
  <si>
    <t>Address</t>
  </si>
  <si>
    <t>Postbox</t>
  </si>
  <si>
    <t>Floor</t>
  </si>
  <si>
    <t>Room</t>
  </si>
  <si>
    <t>StreetName</t>
  </si>
  <si>
    <t>AdditionalStreetName</t>
  </si>
  <si>
    <t>BuildingName</t>
  </si>
  <si>
    <t>BuildingNumber</t>
  </si>
  <si>
    <t>InhouseMail</t>
  </si>
  <si>
    <t>Department</t>
  </si>
  <si>
    <t>CityName</t>
  </si>
  <si>
    <t>PostalZone</t>
  </si>
  <si>
    <t>CountrySubentity</t>
  </si>
  <si>
    <t>CountrySubentityCode</t>
  </si>
  <si>
    <t>Region</t>
  </si>
  <si>
    <t>District</t>
  </si>
  <si>
    <t>TimezoneOffset</t>
  </si>
  <si>
    <t>0..7</t>
  </si>
  <si>
    <t>AddressLine</t>
  </si>
  <si>
    <t>Address Line. Type</t>
  </si>
  <si>
    <t>Line</t>
  </si>
  <si>
    <t>Country</t>
  </si>
  <si>
    <t>Country. Type</t>
  </si>
  <si>
    <t>IdentificationCode</t>
  </si>
  <si>
    <t>LocationCoordinate</t>
  </si>
  <si>
    <t>Location Coordinate. Type</t>
  </si>
  <si>
    <t>CoordinateSystemCode</t>
  </si>
  <si>
    <t>LatitudeDegreesMeasure</t>
  </si>
  <si>
    <t>LatitudeMinutesMeasure</t>
  </si>
  <si>
    <t>LatitudeDirectionCode</t>
  </si>
  <si>
    <t>LongitudeDegreesMeasure</t>
  </si>
  <si>
    <t>LongitudeMinutesMeasure</t>
  </si>
  <si>
    <t>LongitudeDirectionCode</t>
  </si>
  <si>
    <t>PartyTaxScheme</t>
  </si>
  <si>
    <t>RegistrationName</t>
  </si>
  <si>
    <t>CompanyID</t>
  </si>
  <si>
    <t>TaxLevelCode</t>
  </si>
  <si>
    <t>発注年月日</t>
  </si>
  <si>
    <t>発注伝票番号</t>
  </si>
  <si>
    <t>受注管理番号</t>
  </si>
  <si>
    <t>コメント内容</t>
  </si>
  <si>
    <t>税額合計</t>
  </si>
  <si>
    <t>売価金額合計</t>
  </si>
  <si>
    <t>42,43</t>
  </si>
  <si>
    <t>担当者ID</t>
  </si>
  <si>
    <t>担当者名漢字</t>
  </si>
  <si>
    <t>連絡先タイプ</t>
  </si>
  <si>
    <t>連絡先タイプ &amp; 連絡先番号</t>
  </si>
  <si>
    <t>連絡先タイプ &amp; 連絡先番号</t>
  </si>
  <si>
    <t>納品指定年月日</t>
  </si>
  <si>
    <t>納品先コード</t>
  </si>
  <si>
    <t>納品先住所漢字</t>
  </si>
  <si>
    <t>納品先住所漢字</t>
  </si>
  <si>
    <t>納品先名漢字</t>
  </si>
  <si>
    <t>顧客名漢字</t>
  </si>
  <si>
    <t>納品先名漢字&amp;顧客名漢字</t>
  </si>
  <si>
    <t>納品先郵便番号</t>
  </si>
  <si>
    <t>発注伝票行番号</t>
  </si>
  <si>
    <t>発注数量</t>
  </si>
  <si>
    <t>発注数量</t>
  </si>
  <si>
    <t>売価</t>
  </si>
  <si>
    <t>売価</t>
  </si>
  <si>
    <t>発注単位数</t>
  </si>
  <si>
    <t>発注単位数</t>
  </si>
  <si>
    <t>発注単位入数</t>
  </si>
  <si>
    <t>発注単位入数</t>
  </si>
  <si>
    <t>商品コード</t>
  </si>
  <si>
    <t>税率</t>
  </si>
  <si>
    <t>税率</t>
  </si>
  <si>
    <t>ExemptionReasonCode</t>
  </si>
  <si>
    <t>RegistrationAddress</t>
  </si>
  <si>
    <t>TaxScheme</t>
  </si>
  <si>
    <t>Contact</t>
  </si>
  <si>
    <t>Telephone</t>
  </si>
  <si>
    <t>Telefax</t>
  </si>
  <si>
    <t>ElectronicMail</t>
  </si>
  <si>
    <t>OtherCommunication</t>
  </si>
  <si>
    <t>Language</t>
  </si>
  <si>
    <t>LocaleCode</t>
  </si>
  <si>
    <t>SellerParty</t>
  </si>
  <si>
    <t>ShippingContact</t>
  </si>
  <si>
    <t>AccountsContact</t>
  </si>
  <si>
    <t>OrderContact</t>
  </si>
  <si>
    <t>OriginatorParty</t>
  </si>
  <si>
    <t>FreightForwarderParty</t>
  </si>
  <si>
    <t>Delivery</t>
  </si>
  <si>
    <t>Quantity</t>
  </si>
  <si>
    <t>MinimumQuantity</t>
  </si>
  <si>
    <t>MaximumQuantity</t>
  </si>
  <si>
    <t>RequestedDeliveryDateTime</t>
  </si>
  <si>
    <t>Date Time. Type</t>
  </si>
  <si>
    <t>PromisedByDateTime</t>
  </si>
  <si>
    <t>ActualDeliveryDateTime</t>
  </si>
  <si>
    <t>DeliverToAddress</t>
  </si>
  <si>
    <t>SendFromAddress</t>
  </si>
  <si>
    <t>OrderLineReference</t>
  </si>
  <si>
    <t>DeliveryTerms</t>
  </si>
  <si>
    <t>RelevantLocation</t>
  </si>
  <si>
    <t>SpecialTerms</t>
  </si>
  <si>
    <t>LossRiskResponsibilityCode</t>
  </si>
  <si>
    <t>LossRisk</t>
  </si>
  <si>
    <t>AllowanceCharge</t>
  </si>
  <si>
    <t>SalesConditions</t>
  </si>
  <si>
    <t>ActionCode</t>
  </si>
  <si>
    <t>Description</t>
  </si>
  <si>
    <t>DestinationCountry</t>
  </si>
  <si>
    <t>OrderLine</t>
  </si>
  <si>
    <t>LineItem</t>
  </si>
  <si>
    <t>LineStatusCode</t>
  </si>
  <si>
    <t>LineExtensionAmount</t>
  </si>
  <si>
    <t>MinimumBackorderQuantity</t>
  </si>
  <si>
    <t>DestinationParty</t>
  </si>
  <si>
    <t>OrderedShipment</t>
  </si>
  <si>
    <t>BasePrice</t>
  </si>
  <si>
    <t>Item</t>
  </si>
  <si>
    <t>PackQuantity</t>
  </si>
  <si>
    <t>PackSizeQuantity</t>
  </si>
  <si>
    <t>CatalogueIndicator</t>
  </si>
  <si>
    <t>BuyersItemIdentification</t>
  </si>
  <si>
    <t>SellersItemIdentification</t>
  </si>
  <si>
    <t>PhysicalAttribute</t>
  </si>
  <si>
    <t>MeasurementDimension</t>
  </si>
  <si>
    <t>ManufacturersItemIdentification</t>
  </si>
  <si>
    <t>StandardItemIdentification</t>
  </si>
  <si>
    <t>CatalogueItemIdentification</t>
  </si>
  <si>
    <t>AdditionalItemIdentification</t>
  </si>
  <si>
    <t>CatalogueDocumentReference</t>
  </si>
  <si>
    <t>OriginCountry</t>
  </si>
  <si>
    <t>CommodityClassification</t>
  </si>
  <si>
    <t>NatureCode</t>
  </si>
  <si>
    <t>CargoTypeCode</t>
  </si>
  <si>
    <t>CommodityCode</t>
  </si>
  <si>
    <t>HazardousItem</t>
  </si>
  <si>
    <t>AdditionalInformation</t>
  </si>
  <si>
    <t>UNDGCode</t>
  </si>
  <si>
    <t>EmergencyProceduresCode</t>
  </si>
  <si>
    <t>MedicalFirstAidGuideCode</t>
  </si>
  <si>
    <t>TechnicalName</t>
  </si>
  <si>
    <t>ContactParty</t>
  </si>
  <si>
    <t>SecondaryHazard</t>
  </si>
  <si>
    <t>HazardousGoodsTransit</t>
  </si>
  <si>
    <t>EmergencyTemperature</t>
  </si>
  <si>
    <t>FlashpointTemperature</t>
  </si>
  <si>
    <t>AdditionalTemperature</t>
  </si>
  <si>
    <t>TaxCategory</t>
  </si>
  <si>
    <t>RatePercentNumeric</t>
  </si>
  <si>
    <t>Numeric. Type</t>
  </si>
  <si>
    <t>TaxTypeCode</t>
  </si>
  <si>
    <t>CurrencyCode</t>
  </si>
  <si>
    <t>JurisdictionAddress</t>
  </si>
  <si>
    <t>PriceAmount</t>
  </si>
  <si>
    <t>BaseQuantity</t>
  </si>
  <si>
    <t>MaximumAmount</t>
  </si>
  <si>
    <t>MinimumAmount</t>
  </si>
  <si>
    <t>SubstitutesForLineItem</t>
  </si>
  <si>
    <t>ReplacesLineItem</t>
  </si>
  <si>
    <t>AlternativeLineItem</t>
  </si>
  <si>
    <t>BBIE</t>
  </si>
  <si>
    <t>ASBIE</t>
  </si>
  <si>
    <t>14,17</t>
  </si>
  <si>
    <t>部署コード＆部署名漢字</t>
  </si>
  <si>
    <t>32,35</t>
  </si>
  <si>
    <t>データタイプ</t>
  </si>
  <si>
    <t>連絡先タイプ &amp; 連絡先番号</t>
  </si>
  <si>
    <t>納品先住所漢字</t>
  </si>
  <si>
    <t>納品先名漢字</t>
  </si>
  <si>
    <t>税制度適用地域（住所）</t>
  </si>
  <si>
    <t>商品コード</t>
  </si>
  <si>
    <t>割引き・割増し</t>
  </si>
  <si>
    <t>箱区分</t>
  </si>
  <si>
    <t>47,48,154</t>
  </si>
  <si>
    <t>税区分</t>
  </si>
  <si>
    <t>税区分</t>
  </si>
  <si>
    <t>JEDICOS-XML 発注データ(平成13年版 + 平成15年度改訂中)</t>
  </si>
  <si>
    <t>UBL Order (OASIS UBL V1.0)</t>
  </si>
  <si>
    <t>JEDICOS-XML 発注データ⇔UBL Orderマッピング表</t>
  </si>
  <si>
    <t>2004-02-18</t>
  </si>
  <si>
    <t>注文</t>
  </si>
  <si>
    <t>梱包数</t>
  </si>
  <si>
    <t>（財）流通システム開発センター開発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</si>
</sst>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sz val="8"/>
      <name val="ＭＳ Ｐゴシック"/>
      <family val="3"/>
    </font>
    <font>
      <sz val="8"/>
      <name val="Times New Roman"/>
      <family val="1"/>
    </font>
    <font>
      <sz val="9"/>
      <name val="Arial"/>
      <family val="2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left"/>
    </xf>
    <xf numFmtId="0" fontId="4" fillId="3" borderId="0" xfId="0" applyFont="1" applyFill="1" applyAlignment="1">
      <alignment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49" fontId="4" fillId="3" borderId="6" xfId="0" applyNumberFormat="1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7" fillId="4" borderId="3" xfId="0" applyNumberFormat="1" applyFont="1" applyFill="1" applyBorder="1" applyAlignment="1">
      <alignment horizontal="left" vertical="top"/>
    </xf>
    <xf numFmtId="49" fontId="7" fillId="4" borderId="3" xfId="0" applyNumberFormat="1" applyFont="1" applyFill="1" applyBorder="1" applyAlignment="1">
      <alignment horizontal="left" vertical="top"/>
    </xf>
    <xf numFmtId="0" fontId="7" fillId="4" borderId="4" xfId="0" applyNumberFormat="1" applyFont="1" applyFill="1" applyBorder="1" applyAlignment="1">
      <alignment horizontal="left" vertical="top"/>
    </xf>
    <xf numFmtId="0" fontId="6" fillId="5" borderId="1" xfId="0" applyFont="1" applyFill="1" applyBorder="1" applyAlignment="1">
      <alignment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4" borderId="8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7" fillId="6" borderId="7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left" vertical="top"/>
    </xf>
    <xf numFmtId="0" fontId="7" fillId="0" borderId="9" xfId="0" applyNumberFormat="1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7" fillId="5" borderId="11" xfId="0" applyNumberFormat="1" applyFont="1" applyFill="1" applyBorder="1" applyAlignment="1">
      <alignment horizontal="center" vertical="top" wrapText="1"/>
    </xf>
    <xf numFmtId="0" fontId="7" fillId="4" borderId="11" xfId="0" applyNumberFormat="1" applyFont="1" applyFill="1" applyBorder="1" applyAlignment="1">
      <alignment horizontal="left" vertical="top"/>
    </xf>
    <xf numFmtId="0" fontId="7" fillId="7" borderId="12" xfId="0" applyNumberFormat="1" applyFont="1" applyFill="1" applyBorder="1" applyAlignment="1">
      <alignment horizontal="left" vertical="top"/>
    </xf>
    <xf numFmtId="0" fontId="7" fillId="7" borderId="13" xfId="0" applyNumberFormat="1" applyFont="1" applyFill="1" applyBorder="1" applyAlignment="1">
      <alignment horizontal="left" vertical="top"/>
    </xf>
    <xf numFmtId="49" fontId="7" fillId="7" borderId="13" xfId="0" applyNumberFormat="1" applyFont="1" applyFill="1" applyBorder="1" applyAlignment="1">
      <alignment horizontal="left" vertical="top"/>
    </xf>
    <xf numFmtId="0" fontId="7" fillId="7" borderId="14" xfId="0" applyNumberFormat="1" applyFont="1" applyFill="1" applyBorder="1" applyAlignment="1">
      <alignment horizontal="left" vertical="top"/>
    </xf>
    <xf numFmtId="0" fontId="7" fillId="4" borderId="7" xfId="0" applyNumberFormat="1" applyFont="1" applyFill="1" applyBorder="1" applyAlignment="1">
      <alignment horizontal="left" vertical="top"/>
    </xf>
    <xf numFmtId="0" fontId="7" fillId="7" borderId="8" xfId="0" applyNumberFormat="1" applyFont="1" applyFill="1" applyBorder="1" applyAlignment="1">
      <alignment horizontal="left" vertical="top"/>
    </xf>
    <xf numFmtId="0" fontId="7" fillId="7" borderId="15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left" vertical="top"/>
    </xf>
    <xf numFmtId="0" fontId="7" fillId="0" borderId="6" xfId="0" applyNumberFormat="1" applyFont="1" applyFill="1" applyBorder="1" applyAlignment="1">
      <alignment horizontal="left" vertical="top"/>
    </xf>
    <xf numFmtId="0" fontId="7" fillId="3" borderId="16" xfId="0" applyNumberFormat="1" applyFont="1" applyFill="1" applyBorder="1" applyAlignment="1">
      <alignment horizontal="center" vertical="top" wrapText="1"/>
    </xf>
    <xf numFmtId="0" fontId="7" fillId="4" borderId="17" xfId="0" applyNumberFormat="1" applyFont="1" applyFill="1" applyBorder="1" applyAlignment="1">
      <alignment horizontal="left" vertical="top"/>
    </xf>
    <xf numFmtId="0" fontId="7" fillId="3" borderId="18" xfId="0" applyNumberFormat="1" applyFont="1" applyFill="1" applyBorder="1" applyAlignment="1">
      <alignment horizontal="left" vertical="top"/>
    </xf>
    <xf numFmtId="49" fontId="7" fillId="3" borderId="18" xfId="0" applyNumberFormat="1" applyFont="1" applyFill="1" applyBorder="1" applyAlignment="1">
      <alignment horizontal="left" vertical="top"/>
    </xf>
    <xf numFmtId="0" fontId="7" fillId="3" borderId="19" xfId="0" applyNumberFormat="1" applyFont="1" applyFill="1" applyBorder="1" applyAlignment="1">
      <alignment horizontal="left" vertical="top"/>
    </xf>
    <xf numFmtId="0" fontId="7" fillId="5" borderId="7" xfId="0" applyNumberFormat="1" applyFont="1" applyFill="1" applyBorder="1" applyAlignment="1">
      <alignment horizontal="center" vertical="top" wrapText="1"/>
    </xf>
    <xf numFmtId="0" fontId="7" fillId="7" borderId="20" xfId="0" applyNumberFormat="1" applyFont="1" applyFill="1" applyBorder="1" applyAlignment="1">
      <alignment horizontal="left" vertical="top"/>
    </xf>
    <xf numFmtId="0" fontId="7" fillId="7" borderId="21" xfId="0" applyNumberFormat="1" applyFont="1" applyFill="1" applyBorder="1" applyAlignment="1">
      <alignment horizontal="left" vertical="top"/>
    </xf>
    <xf numFmtId="49" fontId="7" fillId="7" borderId="21" xfId="0" applyNumberFormat="1" applyFont="1" applyFill="1" applyBorder="1" applyAlignment="1">
      <alignment horizontal="left" vertical="top"/>
    </xf>
    <xf numFmtId="0" fontId="7" fillId="7" borderId="22" xfId="0" applyNumberFormat="1" applyFont="1" applyFill="1" applyBorder="1" applyAlignment="1">
      <alignment horizontal="left" vertical="top"/>
    </xf>
    <xf numFmtId="0" fontId="7" fillId="3" borderId="7" xfId="0" applyNumberFormat="1" applyFont="1" applyFill="1" applyBorder="1" applyAlignment="1">
      <alignment horizontal="center" vertical="top" wrapText="1"/>
    </xf>
    <xf numFmtId="0" fontId="7" fillId="7" borderId="23" xfId="0" applyNumberFormat="1" applyFont="1" applyFill="1" applyBorder="1" applyAlignment="1">
      <alignment horizontal="left" vertical="top"/>
    </xf>
    <xf numFmtId="0" fontId="7" fillId="7" borderId="3" xfId="0" applyNumberFormat="1" applyFont="1" applyFill="1" applyBorder="1" applyAlignment="1">
      <alignment horizontal="left" vertical="top"/>
    </xf>
    <xf numFmtId="49" fontId="7" fillId="7" borderId="3" xfId="0" applyNumberFormat="1" applyFont="1" applyFill="1" applyBorder="1" applyAlignment="1">
      <alignment horizontal="left" vertical="top"/>
    </xf>
    <xf numFmtId="0" fontId="7" fillId="7" borderId="4" xfId="0" applyNumberFormat="1" applyFont="1" applyFill="1" applyBorder="1" applyAlignment="1">
      <alignment horizontal="left" vertical="top"/>
    </xf>
    <xf numFmtId="0" fontId="7" fillId="7" borderId="7" xfId="0" applyNumberFormat="1" applyFont="1" applyFill="1" applyBorder="1" applyAlignment="1">
      <alignment horizontal="left" vertical="top"/>
    </xf>
    <xf numFmtId="49" fontId="7" fillId="4" borderId="23" xfId="0" applyNumberFormat="1" applyFont="1" applyFill="1" applyBorder="1" applyAlignment="1">
      <alignment horizontal="left" vertical="top"/>
    </xf>
    <xf numFmtId="0" fontId="7" fillId="4" borderId="13" xfId="0" applyNumberFormat="1" applyFont="1" applyFill="1" applyBorder="1" applyAlignment="1">
      <alignment horizontal="left" vertical="top"/>
    </xf>
    <xf numFmtId="49" fontId="7" fillId="4" borderId="13" xfId="0" applyNumberFormat="1" applyFont="1" applyFill="1" applyBorder="1" applyAlignment="1">
      <alignment horizontal="left" vertical="top"/>
    </xf>
    <xf numFmtId="0" fontId="7" fillId="4" borderId="14" xfId="0" applyNumberFormat="1" applyFont="1" applyFill="1" applyBorder="1" applyAlignment="1">
      <alignment horizontal="left" vertical="top"/>
    </xf>
    <xf numFmtId="49" fontId="7" fillId="4" borderId="7" xfId="0" applyNumberFormat="1" applyFont="1" applyFill="1" applyBorder="1" applyAlignment="1">
      <alignment horizontal="left" vertical="top"/>
    </xf>
    <xf numFmtId="0" fontId="6" fillId="5" borderId="0" xfId="0" applyFont="1" applyFill="1" applyAlignment="1">
      <alignment wrapText="1"/>
    </xf>
    <xf numFmtId="0" fontId="7" fillId="4" borderId="15" xfId="0" applyNumberFormat="1" applyFont="1" applyFill="1" applyBorder="1" applyAlignment="1">
      <alignment horizontal="left" vertical="top"/>
    </xf>
    <xf numFmtId="0" fontId="7" fillId="5" borderId="7" xfId="0" applyNumberFormat="1" applyFont="1" applyFill="1" applyBorder="1" applyAlignment="1">
      <alignment horizontal="center" vertical="top"/>
    </xf>
    <xf numFmtId="0" fontId="7" fillId="7" borderId="24" xfId="0" applyNumberFormat="1" applyFont="1" applyFill="1" applyBorder="1" applyAlignment="1">
      <alignment horizontal="left" vertical="top"/>
    </xf>
    <xf numFmtId="49" fontId="7" fillId="4" borderId="8" xfId="0" applyNumberFormat="1" applyFont="1" applyFill="1" applyBorder="1" applyAlignment="1">
      <alignment horizontal="left" vertical="top"/>
    </xf>
    <xf numFmtId="0" fontId="7" fillId="0" borderId="18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top"/>
    </xf>
    <xf numFmtId="0" fontId="7" fillId="0" borderId="19" xfId="0" applyNumberFormat="1" applyFont="1" applyFill="1" applyBorder="1" applyAlignment="1">
      <alignment horizontal="left" vertical="top"/>
    </xf>
    <xf numFmtId="0" fontId="7" fillId="7" borderId="25" xfId="0" applyNumberFormat="1" applyFont="1" applyFill="1" applyBorder="1" applyAlignment="1">
      <alignment horizontal="left" vertical="top"/>
    </xf>
    <xf numFmtId="49" fontId="7" fillId="7" borderId="7" xfId="0" applyNumberFormat="1" applyFont="1" applyFill="1" applyBorder="1" applyAlignment="1">
      <alignment horizontal="left" vertical="top"/>
    </xf>
    <xf numFmtId="0" fontId="7" fillId="4" borderId="20" xfId="0" applyNumberFormat="1" applyFont="1" applyFill="1" applyBorder="1" applyAlignment="1">
      <alignment horizontal="left" vertical="top"/>
    </xf>
    <xf numFmtId="49" fontId="7" fillId="4" borderId="21" xfId="0" applyNumberFormat="1" applyFont="1" applyFill="1" applyBorder="1" applyAlignment="1">
      <alignment horizontal="left" vertical="top"/>
    </xf>
    <xf numFmtId="0" fontId="7" fillId="4" borderId="22" xfId="0" applyNumberFormat="1" applyFont="1" applyFill="1" applyBorder="1" applyAlignment="1">
      <alignment horizontal="left" vertical="top"/>
    </xf>
    <xf numFmtId="0" fontId="7" fillId="7" borderId="11" xfId="0" applyNumberFormat="1" applyFont="1" applyFill="1" applyBorder="1" applyAlignment="1">
      <alignment horizontal="left" vertical="top"/>
    </xf>
    <xf numFmtId="49" fontId="7" fillId="4" borderId="11" xfId="0" applyNumberFormat="1" applyFont="1" applyFill="1" applyBorder="1" applyAlignment="1">
      <alignment horizontal="left" vertical="top"/>
    </xf>
    <xf numFmtId="49" fontId="7" fillId="7" borderId="26" xfId="0" applyNumberFormat="1" applyFont="1" applyFill="1" applyBorder="1" applyAlignment="1">
      <alignment horizontal="left" vertical="top"/>
    </xf>
    <xf numFmtId="0" fontId="7" fillId="4" borderId="12" xfId="0" applyNumberFormat="1" applyFont="1" applyFill="1" applyBorder="1" applyAlignment="1">
      <alignment horizontal="left" vertical="top"/>
    </xf>
    <xf numFmtId="0" fontId="7" fillId="7" borderId="5" xfId="0" applyNumberFormat="1" applyFont="1" applyFill="1" applyBorder="1" applyAlignment="1">
      <alignment horizontal="left" vertical="top"/>
    </xf>
    <xf numFmtId="49" fontId="7" fillId="7" borderId="5" xfId="0" applyNumberFormat="1" applyFont="1" applyFill="1" applyBorder="1" applyAlignment="1">
      <alignment horizontal="left" vertical="top"/>
    </xf>
    <xf numFmtId="0" fontId="7" fillId="7" borderId="6" xfId="0" applyNumberFormat="1" applyFont="1" applyFill="1" applyBorder="1" applyAlignment="1">
      <alignment horizontal="left" vertical="top"/>
    </xf>
    <xf numFmtId="0" fontId="7" fillId="4" borderId="16" xfId="0" applyNumberFormat="1" applyFont="1" applyFill="1" applyBorder="1" applyAlignment="1">
      <alignment horizontal="left" vertical="top"/>
    </xf>
    <xf numFmtId="0" fontId="7" fillId="7" borderId="16" xfId="0" applyNumberFormat="1" applyFont="1" applyFill="1" applyBorder="1" applyAlignment="1">
      <alignment horizontal="left" vertical="top"/>
    </xf>
    <xf numFmtId="49" fontId="7" fillId="4" borderId="16" xfId="0" applyNumberFormat="1" applyFont="1" applyFill="1" applyBorder="1" applyAlignment="1">
      <alignment horizontal="left" vertical="top"/>
    </xf>
    <xf numFmtId="49" fontId="7" fillId="3" borderId="27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wrapText="1"/>
    </xf>
    <xf numFmtId="49" fontId="7" fillId="4" borderId="24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left" vertical="top"/>
    </xf>
    <xf numFmtId="0" fontId="7" fillId="0" borderId="28" xfId="0" applyNumberFormat="1" applyFont="1" applyFill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horizontal="left" vertical="top"/>
    </xf>
    <xf numFmtId="0" fontId="7" fillId="3" borderId="2" xfId="0" applyNumberFormat="1" applyFont="1" applyFill="1" applyBorder="1" applyAlignment="1">
      <alignment horizontal="left" vertical="top"/>
    </xf>
    <xf numFmtId="0" fontId="7" fillId="4" borderId="5" xfId="0" applyNumberFormat="1" applyFont="1" applyFill="1" applyBorder="1" applyAlignment="1">
      <alignment horizontal="left" vertical="top"/>
    </xf>
    <xf numFmtId="49" fontId="7" fillId="4" borderId="5" xfId="0" applyNumberFormat="1" applyFont="1" applyFill="1" applyBorder="1" applyAlignment="1">
      <alignment horizontal="left" vertical="top"/>
    </xf>
    <xf numFmtId="0" fontId="7" fillId="4" borderId="6" xfId="0" applyNumberFormat="1" applyFont="1" applyFill="1" applyBorder="1" applyAlignment="1">
      <alignment horizontal="left" vertical="top"/>
    </xf>
    <xf numFmtId="0" fontId="7" fillId="0" borderId="29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30" xfId="0" applyNumberFormat="1" applyFont="1" applyFill="1" applyBorder="1" applyAlignment="1">
      <alignment horizontal="center" vertical="top" wrapText="1"/>
    </xf>
    <xf numFmtId="0" fontId="7" fillId="5" borderId="16" xfId="0" applyNumberFormat="1" applyFont="1" applyFill="1" applyBorder="1" applyAlignment="1">
      <alignment horizontal="center" vertical="top" wrapText="1"/>
    </xf>
    <xf numFmtId="0" fontId="7" fillId="4" borderId="31" xfId="0" applyNumberFormat="1" applyFont="1" applyFill="1" applyBorder="1" applyAlignment="1">
      <alignment horizontal="left" vertical="top"/>
    </xf>
    <xf numFmtId="0" fontId="7" fillId="4" borderId="21" xfId="0" applyNumberFormat="1" applyFont="1" applyFill="1" applyBorder="1" applyAlignment="1">
      <alignment horizontal="left" vertical="top"/>
    </xf>
    <xf numFmtId="49" fontId="7" fillId="4" borderId="12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left" vertical="top"/>
    </xf>
    <xf numFmtId="0" fontId="7" fillId="3" borderId="7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>
      <alignment horizontal="left" vertical="top"/>
    </xf>
    <xf numFmtId="0" fontId="7" fillId="4" borderId="23" xfId="0" applyNumberFormat="1" applyFont="1" applyFill="1" applyBorder="1" applyAlignment="1">
      <alignment horizontal="left" vertical="top"/>
    </xf>
    <xf numFmtId="49" fontId="7" fillId="7" borderId="12" xfId="0" applyNumberFormat="1" applyFont="1" applyFill="1" applyBorder="1" applyAlignment="1">
      <alignment horizontal="left" vertical="top"/>
    </xf>
    <xf numFmtId="0" fontId="7" fillId="7" borderId="3" xfId="0" applyFont="1" applyFill="1" applyBorder="1" applyAlignment="1">
      <alignment vertical="top" wrapText="1"/>
    </xf>
    <xf numFmtId="49" fontId="7" fillId="7" borderId="8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49" fontId="7" fillId="7" borderId="15" xfId="0" applyNumberFormat="1" applyFont="1" applyFill="1" applyBorder="1" applyAlignment="1">
      <alignment horizontal="left" vertical="top"/>
    </xf>
    <xf numFmtId="0" fontId="7" fillId="3" borderId="5" xfId="0" applyFont="1" applyFill="1" applyBorder="1" applyAlignment="1">
      <alignment vertical="top" wrapText="1"/>
    </xf>
    <xf numFmtId="49" fontId="7" fillId="3" borderId="5" xfId="0" applyNumberFormat="1" applyFont="1" applyFill="1" applyBorder="1" applyAlignment="1">
      <alignment horizontal="left" vertical="top"/>
    </xf>
    <xf numFmtId="0" fontId="7" fillId="3" borderId="6" xfId="0" applyNumberFormat="1" applyFont="1" applyFill="1" applyBorder="1" applyAlignment="1">
      <alignment horizontal="left" vertical="top"/>
    </xf>
    <xf numFmtId="0" fontId="7" fillId="6" borderId="7" xfId="0" applyNumberFormat="1" applyFont="1" applyFill="1" applyBorder="1" applyAlignment="1">
      <alignment horizontal="center" vertical="top"/>
    </xf>
    <xf numFmtId="49" fontId="7" fillId="7" borderId="23" xfId="0" applyNumberFormat="1" applyFont="1" applyFill="1" applyBorder="1" applyAlignment="1">
      <alignment horizontal="left" vertical="top"/>
    </xf>
    <xf numFmtId="0" fontId="7" fillId="7" borderId="1" xfId="0" applyNumberFormat="1" applyFont="1" applyFill="1" applyBorder="1" applyAlignment="1">
      <alignment horizontal="left" vertical="top"/>
    </xf>
    <xf numFmtId="49" fontId="7" fillId="7" borderId="1" xfId="0" applyNumberFormat="1" applyFont="1" applyFill="1" applyBorder="1" applyAlignment="1">
      <alignment horizontal="left" vertical="top"/>
    </xf>
    <xf numFmtId="0" fontId="7" fillId="7" borderId="2" xfId="0" applyNumberFormat="1" applyFont="1" applyFill="1" applyBorder="1" applyAlignment="1">
      <alignment horizontal="left" vertical="top"/>
    </xf>
    <xf numFmtId="49" fontId="7" fillId="4" borderId="15" xfId="0" applyNumberFormat="1" applyFont="1" applyFill="1" applyBorder="1" applyAlignment="1">
      <alignment horizontal="left" vertical="top"/>
    </xf>
    <xf numFmtId="0" fontId="7" fillId="4" borderId="24" xfId="0" applyNumberFormat="1" applyFont="1" applyFill="1" applyBorder="1" applyAlignment="1">
      <alignment horizontal="left" vertical="top"/>
    </xf>
    <xf numFmtId="49" fontId="7" fillId="3" borderId="9" xfId="0" applyNumberFormat="1" applyFont="1" applyFill="1" applyBorder="1" applyAlignment="1">
      <alignment horizontal="left" vertical="top"/>
    </xf>
    <xf numFmtId="0" fontId="7" fillId="3" borderId="10" xfId="0" applyNumberFormat="1" applyFont="1" applyFill="1" applyBorder="1" applyAlignment="1">
      <alignment horizontal="left" vertical="top"/>
    </xf>
    <xf numFmtId="0" fontId="7" fillId="3" borderId="28" xfId="0" applyNumberFormat="1" applyFont="1" applyFill="1" applyBorder="1" applyAlignment="1">
      <alignment horizontal="left" vertical="top"/>
    </xf>
    <xf numFmtId="0" fontId="7" fillId="5" borderId="24" xfId="0" applyNumberFormat="1" applyFont="1" applyFill="1" applyBorder="1" applyAlignment="1">
      <alignment horizontal="center" vertical="top" wrapText="1"/>
    </xf>
    <xf numFmtId="0" fontId="7" fillId="0" borderId="32" xfId="0" applyNumberFormat="1" applyFont="1" applyFill="1" applyBorder="1" applyAlignment="1">
      <alignment horizontal="center" vertical="top" wrapText="1"/>
    </xf>
    <xf numFmtId="0" fontId="7" fillId="0" borderId="32" xfId="0" applyNumberFormat="1" applyFont="1" applyFill="1" applyBorder="1" applyAlignment="1">
      <alignment horizontal="left" vertical="top"/>
    </xf>
    <xf numFmtId="49" fontId="7" fillId="0" borderId="32" xfId="0" applyNumberFormat="1" applyFont="1" applyFill="1" applyBorder="1" applyAlignment="1">
      <alignment horizontal="left" vertical="top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49" fontId="0" fillId="8" borderId="0" xfId="0" applyNumberFormat="1" applyFill="1" applyAlignment="1">
      <alignment/>
    </xf>
    <xf numFmtId="0" fontId="7" fillId="6" borderId="16" xfId="0" applyNumberFormat="1" applyFont="1" applyFill="1" applyBorder="1" applyAlignment="1">
      <alignment horizontal="center" vertical="top" wrapText="1"/>
    </xf>
    <xf numFmtId="0" fontId="8" fillId="4" borderId="17" xfId="0" applyNumberFormat="1" applyFont="1" applyFill="1" applyBorder="1" applyAlignment="1">
      <alignment horizontal="left" vertical="top"/>
    </xf>
    <xf numFmtId="0" fontId="7" fillId="4" borderId="32" xfId="0" applyNumberFormat="1" applyFont="1" applyFill="1" applyBorder="1" applyAlignment="1">
      <alignment horizontal="left" vertical="top"/>
    </xf>
    <xf numFmtId="49" fontId="7" fillId="4" borderId="32" xfId="0" applyNumberFormat="1" applyFont="1" applyFill="1" applyBorder="1" applyAlignment="1">
      <alignment horizontal="left" vertical="top"/>
    </xf>
    <xf numFmtId="0" fontId="7" fillId="4" borderId="33" xfId="0" applyNumberFormat="1" applyFont="1" applyFill="1" applyBorder="1" applyAlignment="1">
      <alignment horizontal="left" vertical="top"/>
    </xf>
    <xf numFmtId="0" fontId="7" fillId="7" borderId="21" xfId="0" applyNumberFormat="1" applyFont="1" applyFill="1" applyBorder="1" applyAlignment="1">
      <alignment horizontal="center" wrapText="1"/>
    </xf>
    <xf numFmtId="0" fontId="7" fillId="7" borderId="21" xfId="0" applyNumberFormat="1" applyFont="1" applyFill="1" applyBorder="1" applyAlignment="1">
      <alignment horizontal="left"/>
    </xf>
    <xf numFmtId="49" fontId="7" fillId="7" borderId="21" xfId="0" applyNumberFormat="1" applyFont="1" applyFill="1" applyBorder="1" applyAlignment="1">
      <alignment horizontal="left"/>
    </xf>
    <xf numFmtId="0" fontId="10" fillId="5" borderId="34" xfId="0" applyNumberFormat="1" applyFont="1" applyFill="1" applyBorder="1" applyAlignment="1">
      <alignment vertical="top" wrapText="1"/>
    </xf>
    <xf numFmtId="0" fontId="10" fillId="0" borderId="35" xfId="0" applyNumberFormat="1" applyFont="1" applyFill="1" applyBorder="1" applyAlignment="1">
      <alignment vertical="top" wrapText="1"/>
    </xf>
    <xf numFmtId="0" fontId="10" fillId="5" borderId="36" xfId="0" applyNumberFormat="1" applyFont="1" applyFill="1" applyBorder="1" applyAlignment="1">
      <alignment vertical="top" wrapText="1"/>
    </xf>
    <xf numFmtId="0" fontId="10" fillId="3" borderId="34" xfId="0" applyNumberFormat="1" applyFont="1" applyFill="1" applyBorder="1" applyAlignment="1">
      <alignment vertical="top" wrapText="1"/>
    </xf>
    <xf numFmtId="0" fontId="10" fillId="5" borderId="35" xfId="0" applyNumberFormat="1" applyFont="1" applyFill="1" applyBorder="1" applyAlignment="1">
      <alignment vertical="top" wrapText="1"/>
    </xf>
    <xf numFmtId="0" fontId="10" fillId="3" borderId="35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8" borderId="0" xfId="0" applyFont="1" applyFill="1" applyAlignment="1">
      <alignment vertical="top" wrapText="1"/>
    </xf>
    <xf numFmtId="0" fontId="10" fillId="9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7" borderId="21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 vertical="top" wrapText="1"/>
    </xf>
    <xf numFmtId="0" fontId="10" fillId="3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10" fillId="5" borderId="38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wrapText="1"/>
    </xf>
    <xf numFmtId="0" fontId="6" fillId="8" borderId="0" xfId="0" applyFont="1" applyFill="1" applyAlignment="1">
      <alignment wrapText="1"/>
    </xf>
    <xf numFmtId="0" fontId="6" fillId="3" borderId="0" xfId="0" applyFont="1" applyFill="1" applyAlignment="1">
      <alignment/>
    </xf>
    <xf numFmtId="0" fontId="6" fillId="7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6" fillId="5" borderId="0" xfId="0" applyNumberFormat="1" applyFont="1" applyFill="1" applyBorder="1" applyAlignment="1">
      <alignment horizontal="left" wrapText="1"/>
    </xf>
    <xf numFmtId="0" fontId="6" fillId="3" borderId="0" xfId="0" applyNumberFormat="1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5" borderId="1" xfId="0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wrapText="1"/>
    </xf>
    <xf numFmtId="0" fontId="10" fillId="7" borderId="21" xfId="0" applyNumberFormat="1" applyFont="1" applyFill="1" applyBorder="1" applyAlignment="1">
      <alignment wrapText="1"/>
    </xf>
    <xf numFmtId="0" fontId="6" fillId="3" borderId="0" xfId="0" applyFont="1" applyFill="1" applyAlignment="1">
      <alignment/>
    </xf>
    <xf numFmtId="0" fontId="6" fillId="7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Fill="1" applyBorder="1" applyAlignment="1">
      <alignment horizontal="left"/>
    </xf>
    <xf numFmtId="0" fontId="6" fillId="5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8" borderId="0" xfId="0" applyFont="1" applyFill="1" applyAlignment="1">
      <alignment/>
    </xf>
    <xf numFmtId="0" fontId="9" fillId="3" borderId="0" xfId="0" applyFont="1" applyFill="1" applyAlignment="1">
      <alignment vertical="center" wrapText="1"/>
    </xf>
    <xf numFmtId="0" fontId="9" fillId="7" borderId="21" xfId="0" applyFont="1" applyFill="1" applyBorder="1" applyAlignment="1">
      <alignment vertical="center" wrapText="1"/>
    </xf>
    <xf numFmtId="0" fontId="9" fillId="5" borderId="32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5" xfId="0" applyNumberFormat="1" applyFont="1" applyFill="1" applyBorder="1" applyAlignment="1">
      <alignment horizontal="left" vertical="center" wrapText="1"/>
    </xf>
    <xf numFmtId="0" fontId="9" fillId="5" borderId="36" xfId="0" applyNumberFormat="1" applyFont="1" applyFill="1" applyBorder="1" applyAlignment="1">
      <alignment horizontal="left" vertical="center" wrapText="1"/>
    </xf>
    <xf numFmtId="0" fontId="9" fillId="3" borderId="34" xfId="0" applyNumberFormat="1" applyFont="1" applyFill="1" applyBorder="1" applyAlignment="1">
      <alignment horizontal="left" vertical="center" wrapText="1"/>
    </xf>
    <xf numFmtId="0" fontId="9" fillId="5" borderId="35" xfId="0" applyNumberFormat="1" applyFont="1" applyFill="1" applyBorder="1" applyAlignment="1">
      <alignment horizontal="left" vertical="center" wrapText="1"/>
    </xf>
    <xf numFmtId="0" fontId="9" fillId="3" borderId="35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8" borderId="0" xfId="0" applyFont="1" applyFill="1" applyAlignment="1">
      <alignment vertical="center" wrapText="1"/>
    </xf>
    <xf numFmtId="0" fontId="6" fillId="6" borderId="1" xfId="0" applyFont="1" applyFill="1" applyBorder="1" applyAlignment="1">
      <alignment wrapText="1"/>
    </xf>
    <xf numFmtId="0" fontId="11" fillId="6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wrapText="1"/>
    </xf>
    <xf numFmtId="0" fontId="6" fillId="6" borderId="1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3" fontId="6" fillId="6" borderId="1" xfId="0" applyNumberFormat="1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14" fontId="4" fillId="3" borderId="0" xfId="0" applyNumberFormat="1" applyFont="1" applyFill="1" applyAlignment="1">
      <alignment/>
    </xf>
    <xf numFmtId="0" fontId="11" fillId="6" borderId="15" xfId="0" applyFont="1" applyFill="1" applyBorder="1" applyAlignment="1">
      <alignment horizontal="center" vertical="center"/>
    </xf>
    <xf numFmtId="0" fontId="12" fillId="3" borderId="0" xfId="0" applyFont="1" applyFill="1" applyAlignment="1">
      <alignment/>
    </xf>
    <xf numFmtId="0" fontId="9" fillId="3" borderId="0" xfId="0" applyFont="1" applyFill="1" applyAlignment="1" quotePrefix="1">
      <alignment horizontal="right" vertical="center" wrapText="1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4" fillId="3" borderId="0" xfId="0" applyFont="1" applyFill="1" applyAlignment="1" quotePrefix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5"/>
  <sheetViews>
    <sheetView tabSelected="1" view="pageBreakPreview" zoomScaleNormal="75" zoomScaleSheetLayoutView="100" workbookViewId="0" topLeftCell="L1">
      <selection activeCell="T4" sqref="T4"/>
    </sheetView>
  </sheetViews>
  <sheetFormatPr defaultColWidth="9.00390625" defaultRowHeight="19.5" customHeight="1"/>
  <cols>
    <col min="1" max="1" width="3.50390625" style="14" customWidth="1"/>
    <col min="2" max="2" width="5.375" style="14" customWidth="1"/>
    <col min="3" max="3" width="3.75390625" style="14" customWidth="1"/>
    <col min="4" max="4" width="2.75390625" style="14" customWidth="1"/>
    <col min="5" max="5" width="2.875" style="14" customWidth="1"/>
    <col min="6" max="6" width="2.75390625" style="14" customWidth="1"/>
    <col min="7" max="7" width="2.625" style="14" customWidth="1"/>
    <col min="8" max="8" width="3.00390625" style="14" customWidth="1"/>
    <col min="9" max="10" width="2.75390625" style="14" customWidth="1"/>
    <col min="11" max="11" width="15.125" style="14" customWidth="1"/>
    <col min="12" max="12" width="15.00390625" style="14" customWidth="1"/>
    <col min="13" max="13" width="18.25390625" style="197" customWidth="1"/>
    <col min="14" max="14" width="2.375" style="176" customWidth="1"/>
    <col min="15" max="15" width="6.625" style="176" customWidth="1"/>
    <col min="16" max="16" width="19.875" style="188" customWidth="1"/>
    <col min="17" max="17" width="14.25390625" style="176" customWidth="1"/>
    <col min="18" max="18" width="2.00390625" style="14" customWidth="1"/>
    <col min="19" max="19" width="1.37890625" style="14" customWidth="1"/>
    <col min="20" max="20" width="4.00390625" style="176" customWidth="1"/>
    <col min="21" max="22" width="3.00390625" style="14" customWidth="1"/>
    <col min="23" max="23" width="1.37890625" style="14" customWidth="1"/>
    <col min="24" max="24" width="2.125" style="14" customWidth="1"/>
    <col min="25" max="26" width="2.25390625" style="14" customWidth="1"/>
    <col min="27" max="27" width="2.125" style="14" customWidth="1"/>
    <col min="28" max="28" width="2.00390625" style="14" customWidth="1"/>
    <col min="29" max="29" width="2.375" style="14" customWidth="1"/>
    <col min="30" max="30" width="2.25390625" style="14" customWidth="1"/>
    <col min="31" max="31" width="2.375" style="14" customWidth="1"/>
    <col min="32" max="32" width="2.75390625" style="14" customWidth="1"/>
    <col min="33" max="33" width="2.875" style="14" customWidth="1"/>
    <col min="34" max="34" width="2.75390625" style="14" customWidth="1"/>
    <col min="35" max="35" width="2.625" style="14" customWidth="1"/>
    <col min="36" max="36" width="11.875" style="14" customWidth="1"/>
    <col min="37" max="37" width="21.25390625" style="27" customWidth="1"/>
    <col min="38" max="16384" width="9.00390625" style="14" customWidth="1"/>
  </cols>
  <sheetData>
    <row r="1" spans="1:37" ht="22.5" customHeight="1">
      <c r="A1" s="231" t="s">
        <v>611</v>
      </c>
      <c r="L1" s="229"/>
      <c r="M1" s="232"/>
      <c r="AK1" s="235" t="s">
        <v>612</v>
      </c>
    </row>
    <row r="2" spans="1:20" ht="18.75" customHeight="1">
      <c r="A2" s="234" t="s">
        <v>610</v>
      </c>
      <c r="T2" s="234" t="s">
        <v>609</v>
      </c>
    </row>
    <row r="3" spans="2:20" ht="17.25" customHeight="1" thickBot="1">
      <c r="B3" s="233"/>
      <c r="T3" s="234" t="s">
        <v>615</v>
      </c>
    </row>
    <row r="4" spans="1:37" ht="29.25" customHeight="1" thickBot="1">
      <c r="A4" s="165" t="s">
        <v>353</v>
      </c>
      <c r="B4" s="167" t="s">
        <v>36</v>
      </c>
      <c r="C4" s="152" t="s">
        <v>37</v>
      </c>
      <c r="D4" s="153" t="s">
        <v>380</v>
      </c>
      <c r="E4" s="153" t="s">
        <v>381</v>
      </c>
      <c r="F4" s="153" t="s">
        <v>382</v>
      </c>
      <c r="G4" s="153" t="s">
        <v>383</v>
      </c>
      <c r="H4" s="153" t="s">
        <v>384</v>
      </c>
      <c r="I4" s="154" t="s">
        <v>385</v>
      </c>
      <c r="J4" s="153" t="s">
        <v>386</v>
      </c>
      <c r="K4" s="153" t="s">
        <v>387</v>
      </c>
      <c r="L4" s="187" t="s">
        <v>388</v>
      </c>
      <c r="M4" s="198" t="s">
        <v>10</v>
      </c>
      <c r="N4" s="177"/>
      <c r="O4" s="184" t="s">
        <v>32</v>
      </c>
      <c r="P4" s="189" t="s">
        <v>35</v>
      </c>
      <c r="Q4" s="184" t="s">
        <v>598</v>
      </c>
      <c r="T4" s="222" t="s">
        <v>33</v>
      </c>
      <c r="U4" s="15" t="s">
        <v>356</v>
      </c>
      <c r="V4" s="16" t="s">
        <v>355</v>
      </c>
      <c r="W4" s="16"/>
      <c r="X4" s="17" t="s">
        <v>246</v>
      </c>
      <c r="Y4" s="17" t="s">
        <v>247</v>
      </c>
      <c r="Z4" s="17" t="s">
        <v>248</v>
      </c>
      <c r="AA4" s="17" t="s">
        <v>249</v>
      </c>
      <c r="AB4" s="17" t="s">
        <v>357</v>
      </c>
      <c r="AC4" s="17" t="s">
        <v>358</v>
      </c>
      <c r="AD4" s="17" t="s">
        <v>359</v>
      </c>
      <c r="AE4" s="17" t="s">
        <v>360</v>
      </c>
      <c r="AF4" s="17" t="s">
        <v>361</v>
      </c>
      <c r="AG4" s="17" t="s">
        <v>362</v>
      </c>
      <c r="AH4" s="17" t="s">
        <v>363</v>
      </c>
      <c r="AI4" s="17" t="s">
        <v>364</v>
      </c>
      <c r="AJ4" s="15" t="s">
        <v>365</v>
      </c>
      <c r="AK4" s="18" t="s">
        <v>4</v>
      </c>
    </row>
    <row r="5" spans="1:37" ht="19.5" customHeight="1">
      <c r="A5" s="163">
        <f>ROW()-3</f>
        <v>2</v>
      </c>
      <c r="B5" s="168"/>
      <c r="C5" s="147"/>
      <c r="D5" s="148" t="s">
        <v>389</v>
      </c>
      <c r="E5" s="149"/>
      <c r="F5" s="149"/>
      <c r="G5" s="149"/>
      <c r="H5" s="149"/>
      <c r="I5" s="150"/>
      <c r="J5" s="149"/>
      <c r="K5" s="151"/>
      <c r="L5" s="155"/>
      <c r="M5" s="199" t="s">
        <v>613</v>
      </c>
      <c r="N5" s="178"/>
      <c r="O5" s="31"/>
      <c r="P5" s="190"/>
      <c r="Q5" s="31"/>
      <c r="T5" s="213">
        <v>1</v>
      </c>
      <c r="U5" s="1">
        <v>1</v>
      </c>
      <c r="V5" s="2" t="s">
        <v>379</v>
      </c>
      <c r="W5" s="2"/>
      <c r="X5" s="3" t="s">
        <v>34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9.5" customHeight="1">
      <c r="A6" s="163">
        <f aca="true" t="shared" si="0" ref="A6:A69">ROW()-3</f>
        <v>3</v>
      </c>
      <c r="B6" s="169" t="s">
        <v>593</v>
      </c>
      <c r="C6" s="32" t="s">
        <v>390</v>
      </c>
      <c r="D6" s="33"/>
      <c r="E6" s="34" t="s">
        <v>391</v>
      </c>
      <c r="F6" s="34"/>
      <c r="G6" s="34"/>
      <c r="H6" s="34"/>
      <c r="I6" s="35"/>
      <c r="J6" s="34"/>
      <c r="K6" s="36"/>
      <c r="L6" s="156" t="s">
        <v>392</v>
      </c>
      <c r="M6" s="200" t="s">
        <v>53</v>
      </c>
      <c r="N6" s="179"/>
      <c r="O6" s="211">
        <v>59</v>
      </c>
      <c r="P6" s="191" t="s">
        <v>474</v>
      </c>
      <c r="Q6" s="37"/>
      <c r="T6" s="213">
        <f>T5+1</f>
        <v>2</v>
      </c>
      <c r="U6" s="1">
        <v>1</v>
      </c>
      <c r="V6" s="2" t="s">
        <v>379</v>
      </c>
      <c r="W6" s="2"/>
      <c r="X6" s="3"/>
      <c r="Y6" s="3" t="s">
        <v>39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6"/>
    </row>
    <row r="7" spans="1:37" ht="19.5" customHeight="1">
      <c r="A7" s="163">
        <f t="shared" si="0"/>
        <v>4</v>
      </c>
      <c r="B7" s="169" t="s">
        <v>593</v>
      </c>
      <c r="C7" s="32" t="s">
        <v>390</v>
      </c>
      <c r="D7" s="33"/>
      <c r="E7" s="34" t="s">
        <v>393</v>
      </c>
      <c r="F7" s="34"/>
      <c r="G7" s="34"/>
      <c r="H7" s="34"/>
      <c r="I7" s="35"/>
      <c r="J7" s="34"/>
      <c r="K7" s="36"/>
      <c r="L7" s="156" t="s">
        <v>392</v>
      </c>
      <c r="M7" s="200" t="s">
        <v>42</v>
      </c>
      <c r="N7" s="179"/>
      <c r="O7" s="211">
        <v>72</v>
      </c>
      <c r="P7" s="191" t="s">
        <v>475</v>
      </c>
      <c r="Q7" s="37"/>
      <c r="T7" s="212">
        <f aca="true" t="shared" si="1" ref="T7:T70">T6+1</f>
        <v>3</v>
      </c>
      <c r="U7" s="19">
        <v>1</v>
      </c>
      <c r="V7" s="20" t="s">
        <v>379</v>
      </c>
      <c r="W7" s="20"/>
      <c r="X7" s="22"/>
      <c r="Y7" s="21"/>
      <c r="Z7" s="21" t="s">
        <v>38</v>
      </c>
      <c r="AA7" s="22"/>
      <c r="AB7" s="22"/>
      <c r="AC7" s="22"/>
      <c r="AD7" s="22"/>
      <c r="AE7" s="22"/>
      <c r="AF7" s="22"/>
      <c r="AG7" s="22"/>
      <c r="AH7" s="22"/>
      <c r="AI7" s="22"/>
      <c r="AJ7" s="21"/>
      <c r="AK7" s="223">
        <v>1000</v>
      </c>
    </row>
    <row r="8" spans="1:37" ht="19.5" customHeight="1">
      <c r="A8" s="163">
        <f t="shared" si="0"/>
        <v>5</v>
      </c>
      <c r="B8" s="169" t="s">
        <v>593</v>
      </c>
      <c r="C8" s="32" t="s">
        <v>390</v>
      </c>
      <c r="D8" s="33"/>
      <c r="E8" s="34" t="s">
        <v>394</v>
      </c>
      <c r="F8" s="34"/>
      <c r="G8" s="34"/>
      <c r="H8" s="34"/>
      <c r="I8" s="35"/>
      <c r="J8" s="34"/>
      <c r="K8" s="36"/>
      <c r="L8" s="156" t="s">
        <v>395</v>
      </c>
      <c r="M8" s="200" t="s">
        <v>54</v>
      </c>
      <c r="N8" s="179"/>
      <c r="O8" s="37"/>
      <c r="P8" s="191"/>
      <c r="Q8" s="37"/>
      <c r="T8" s="214">
        <f t="shared" si="1"/>
        <v>4</v>
      </c>
      <c r="U8" s="19">
        <v>0</v>
      </c>
      <c r="V8" s="20" t="s">
        <v>379</v>
      </c>
      <c r="W8" s="20"/>
      <c r="X8" s="22"/>
      <c r="Y8" s="22"/>
      <c r="Z8" s="21" t="s">
        <v>251</v>
      </c>
      <c r="AA8" s="22"/>
      <c r="AB8" s="22"/>
      <c r="AC8" s="22"/>
      <c r="AD8" s="22"/>
      <c r="AE8" s="22"/>
      <c r="AF8" s="22"/>
      <c r="AG8" s="22"/>
      <c r="AH8" s="22"/>
      <c r="AI8" s="22"/>
      <c r="AJ8" s="21"/>
      <c r="AK8" s="23" t="s">
        <v>366</v>
      </c>
    </row>
    <row r="9" spans="1:37" ht="19.5" customHeight="1">
      <c r="A9" s="163">
        <f t="shared" si="0"/>
        <v>6</v>
      </c>
      <c r="B9" s="169" t="s">
        <v>593</v>
      </c>
      <c r="C9" s="32" t="s">
        <v>390</v>
      </c>
      <c r="D9" s="33"/>
      <c r="E9" s="34" t="s">
        <v>396</v>
      </c>
      <c r="F9" s="34"/>
      <c r="G9" s="34"/>
      <c r="H9" s="34"/>
      <c r="I9" s="35"/>
      <c r="J9" s="34"/>
      <c r="K9" s="36"/>
      <c r="L9" s="156" t="s">
        <v>392</v>
      </c>
      <c r="M9" s="200" t="s">
        <v>250</v>
      </c>
      <c r="N9" s="179"/>
      <c r="O9" s="211">
        <v>3</v>
      </c>
      <c r="P9" s="191" t="s">
        <v>38</v>
      </c>
      <c r="Q9" s="37"/>
      <c r="T9" s="214">
        <f t="shared" si="1"/>
        <v>5</v>
      </c>
      <c r="U9" s="19">
        <v>0</v>
      </c>
      <c r="V9" s="20" t="s">
        <v>379</v>
      </c>
      <c r="W9" s="20"/>
      <c r="X9" s="22"/>
      <c r="Y9" s="22"/>
      <c r="Z9" s="21" t="s">
        <v>252</v>
      </c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3"/>
    </row>
    <row r="10" spans="1:37" ht="19.5" customHeight="1">
      <c r="A10" s="163">
        <f t="shared" si="0"/>
        <v>7</v>
      </c>
      <c r="B10" s="169" t="s">
        <v>593</v>
      </c>
      <c r="C10" s="38" t="s">
        <v>397</v>
      </c>
      <c r="D10" s="33"/>
      <c r="E10" s="39" t="s">
        <v>398</v>
      </c>
      <c r="F10" s="34"/>
      <c r="G10" s="34"/>
      <c r="H10" s="34"/>
      <c r="I10" s="35"/>
      <c r="J10" s="34"/>
      <c r="K10" s="36"/>
      <c r="L10" s="156" t="s">
        <v>399</v>
      </c>
      <c r="M10" s="200" t="s">
        <v>55</v>
      </c>
      <c r="N10" s="179"/>
      <c r="O10" s="211">
        <v>61</v>
      </c>
      <c r="P10" s="191" t="s">
        <v>279</v>
      </c>
      <c r="Q10" s="37"/>
      <c r="T10" s="220">
        <f t="shared" si="1"/>
        <v>6</v>
      </c>
      <c r="U10" s="19">
        <v>1</v>
      </c>
      <c r="V10" s="20" t="s">
        <v>379</v>
      </c>
      <c r="W10" s="20"/>
      <c r="X10" s="22"/>
      <c r="Y10" s="22"/>
      <c r="Z10" s="21" t="s">
        <v>40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23">
        <v>37540</v>
      </c>
    </row>
    <row r="11" spans="1:37" ht="19.5" customHeight="1">
      <c r="A11" s="163">
        <f t="shared" si="0"/>
        <v>8</v>
      </c>
      <c r="B11" s="169" t="s">
        <v>593</v>
      </c>
      <c r="C11" s="32" t="s">
        <v>390</v>
      </c>
      <c r="D11" s="33"/>
      <c r="E11" s="34" t="s">
        <v>400</v>
      </c>
      <c r="F11" s="34"/>
      <c r="G11" s="34"/>
      <c r="H11" s="34"/>
      <c r="I11" s="35"/>
      <c r="J11" s="34"/>
      <c r="K11" s="36"/>
      <c r="L11" s="156" t="s">
        <v>401</v>
      </c>
      <c r="M11" s="200" t="s">
        <v>56</v>
      </c>
      <c r="N11" s="179"/>
      <c r="O11" s="211" t="s">
        <v>606</v>
      </c>
      <c r="P11" s="221" t="s">
        <v>44</v>
      </c>
      <c r="Q11" s="37"/>
      <c r="T11" s="213">
        <f t="shared" si="1"/>
        <v>7</v>
      </c>
      <c r="U11" s="1">
        <v>1</v>
      </c>
      <c r="V11" s="1">
        <v>1</v>
      </c>
      <c r="W11" s="1"/>
      <c r="X11" s="4"/>
      <c r="Y11" s="4"/>
      <c r="Z11" s="3" t="s">
        <v>19</v>
      </c>
      <c r="AA11" s="4"/>
      <c r="AB11" s="3"/>
      <c r="AC11" s="4"/>
      <c r="AD11" s="4"/>
      <c r="AE11" s="4"/>
      <c r="AF11" s="4"/>
      <c r="AG11" s="4"/>
      <c r="AH11" s="4"/>
      <c r="AI11" s="4"/>
      <c r="AJ11" s="4"/>
      <c r="AK11" s="6"/>
    </row>
    <row r="12" spans="1:37" ht="19.5" customHeight="1">
      <c r="A12" s="163">
        <f t="shared" si="0"/>
        <v>9</v>
      </c>
      <c r="B12" s="169" t="s">
        <v>593</v>
      </c>
      <c r="C12" s="32" t="s">
        <v>390</v>
      </c>
      <c r="D12" s="33"/>
      <c r="E12" s="34" t="s">
        <v>402</v>
      </c>
      <c r="F12" s="34"/>
      <c r="G12" s="34"/>
      <c r="H12" s="34"/>
      <c r="I12" s="35"/>
      <c r="J12" s="34"/>
      <c r="K12" s="36"/>
      <c r="L12" s="156" t="s">
        <v>403</v>
      </c>
      <c r="M12" s="200" t="s">
        <v>57</v>
      </c>
      <c r="N12" s="179"/>
      <c r="O12" s="37"/>
      <c r="P12" s="191"/>
      <c r="Q12" s="37"/>
      <c r="T12" s="213">
        <f t="shared" si="1"/>
        <v>8</v>
      </c>
      <c r="U12" s="1">
        <v>1</v>
      </c>
      <c r="V12" s="1">
        <v>1</v>
      </c>
      <c r="W12" s="1"/>
      <c r="X12" s="4"/>
      <c r="Y12" s="4"/>
      <c r="Z12" s="3"/>
      <c r="AA12" s="3" t="s">
        <v>18</v>
      </c>
      <c r="AB12" s="3"/>
      <c r="AC12" s="4"/>
      <c r="AD12" s="4"/>
      <c r="AE12" s="4"/>
      <c r="AF12" s="4"/>
      <c r="AG12" s="4"/>
      <c r="AH12" s="4"/>
      <c r="AI12" s="4"/>
      <c r="AJ12" s="4"/>
      <c r="AK12" s="6"/>
    </row>
    <row r="13" spans="1:37" ht="19.5" customHeight="1">
      <c r="A13" s="163">
        <f t="shared" si="0"/>
        <v>10</v>
      </c>
      <c r="B13" s="169" t="s">
        <v>593</v>
      </c>
      <c r="C13" s="32" t="s">
        <v>390</v>
      </c>
      <c r="D13" s="33"/>
      <c r="E13" s="34" t="s">
        <v>404</v>
      </c>
      <c r="F13" s="34"/>
      <c r="G13" s="34"/>
      <c r="H13" s="34"/>
      <c r="I13" s="35"/>
      <c r="J13" s="34"/>
      <c r="K13" s="36"/>
      <c r="L13" s="156" t="s">
        <v>403</v>
      </c>
      <c r="M13" s="200" t="s">
        <v>58</v>
      </c>
      <c r="N13" s="179"/>
      <c r="O13" s="37"/>
      <c r="P13" s="191"/>
      <c r="Q13" s="37"/>
      <c r="T13" s="212">
        <f t="shared" si="1"/>
        <v>9</v>
      </c>
      <c r="U13" s="19">
        <v>1</v>
      </c>
      <c r="V13" s="19">
        <v>1</v>
      </c>
      <c r="W13" s="19"/>
      <c r="X13" s="22"/>
      <c r="Y13" s="22"/>
      <c r="Z13" s="21"/>
      <c r="AA13" s="22"/>
      <c r="AB13" s="21" t="s">
        <v>253</v>
      </c>
      <c r="AC13" s="22"/>
      <c r="AD13" s="22"/>
      <c r="AE13" s="22"/>
      <c r="AF13" s="22"/>
      <c r="AG13" s="22"/>
      <c r="AH13" s="22"/>
      <c r="AI13" s="22"/>
      <c r="AJ13" s="22"/>
      <c r="AK13" s="223" t="s">
        <v>368</v>
      </c>
    </row>
    <row r="14" spans="1:37" ht="19.5" customHeight="1">
      <c r="A14" s="163">
        <f t="shared" si="0"/>
        <v>11</v>
      </c>
      <c r="B14" s="169" t="s">
        <v>593</v>
      </c>
      <c r="C14" s="32" t="s">
        <v>390</v>
      </c>
      <c r="D14" s="33"/>
      <c r="E14" s="34" t="s">
        <v>405</v>
      </c>
      <c r="F14" s="34"/>
      <c r="G14" s="34"/>
      <c r="H14" s="34"/>
      <c r="I14" s="35"/>
      <c r="J14" s="34"/>
      <c r="K14" s="36"/>
      <c r="L14" s="156" t="s">
        <v>403</v>
      </c>
      <c r="M14" s="200" t="s">
        <v>59</v>
      </c>
      <c r="N14" s="179"/>
      <c r="O14" s="37"/>
      <c r="P14" s="191"/>
      <c r="Q14" s="37"/>
      <c r="T14" s="220">
        <f t="shared" si="1"/>
        <v>10</v>
      </c>
      <c r="U14" s="19">
        <v>1</v>
      </c>
      <c r="V14" s="19">
        <v>1</v>
      </c>
      <c r="W14" s="19"/>
      <c r="X14" s="22"/>
      <c r="Y14" s="22"/>
      <c r="Z14" s="21"/>
      <c r="AA14" s="22"/>
      <c r="AB14" s="21" t="s">
        <v>21</v>
      </c>
      <c r="AC14" s="22"/>
      <c r="AD14" s="22"/>
      <c r="AE14" s="22"/>
      <c r="AF14" s="22"/>
      <c r="AG14" s="22"/>
      <c r="AH14" s="22"/>
      <c r="AI14" s="22"/>
      <c r="AJ14" s="22"/>
      <c r="AK14" s="223" t="s">
        <v>367</v>
      </c>
    </row>
    <row r="15" spans="1:37" ht="19.5" customHeight="1">
      <c r="A15" s="163">
        <f t="shared" si="0"/>
        <v>12</v>
      </c>
      <c r="B15" s="169" t="s">
        <v>593</v>
      </c>
      <c r="C15" s="32" t="s">
        <v>390</v>
      </c>
      <c r="D15" s="33"/>
      <c r="E15" s="34" t="s">
        <v>406</v>
      </c>
      <c r="F15" s="34"/>
      <c r="G15" s="34"/>
      <c r="H15" s="34"/>
      <c r="I15" s="35"/>
      <c r="J15" s="34"/>
      <c r="K15" s="36"/>
      <c r="L15" s="156" t="s">
        <v>399</v>
      </c>
      <c r="M15" s="200" t="s">
        <v>60</v>
      </c>
      <c r="N15" s="179"/>
      <c r="O15" s="37"/>
      <c r="P15" s="191"/>
      <c r="Q15" s="37"/>
      <c r="T15" s="212">
        <f t="shared" si="1"/>
        <v>11</v>
      </c>
      <c r="U15" s="19">
        <v>0</v>
      </c>
      <c r="V15" s="20" t="s">
        <v>379</v>
      </c>
      <c r="W15" s="20"/>
      <c r="X15" s="22"/>
      <c r="Y15" s="22"/>
      <c r="Z15" s="21"/>
      <c r="AA15" s="22"/>
      <c r="AB15" s="21" t="s">
        <v>20</v>
      </c>
      <c r="AC15" s="22"/>
      <c r="AD15" s="22"/>
      <c r="AE15" s="22"/>
      <c r="AF15" s="22"/>
      <c r="AG15" s="22"/>
      <c r="AH15" s="22"/>
      <c r="AI15" s="22"/>
      <c r="AJ15" s="21"/>
      <c r="AK15" s="23" t="s">
        <v>372</v>
      </c>
    </row>
    <row r="16" spans="1:37" ht="19.5" customHeight="1">
      <c r="A16" s="163">
        <f t="shared" si="0"/>
        <v>13</v>
      </c>
      <c r="B16" s="169" t="s">
        <v>593</v>
      </c>
      <c r="C16" s="32" t="s">
        <v>390</v>
      </c>
      <c r="D16" s="33"/>
      <c r="E16" s="34" t="s">
        <v>407</v>
      </c>
      <c r="F16" s="34"/>
      <c r="G16" s="34"/>
      <c r="H16" s="34"/>
      <c r="I16" s="35"/>
      <c r="J16" s="34"/>
      <c r="K16" s="36"/>
      <c r="L16" s="156" t="s">
        <v>399</v>
      </c>
      <c r="M16" s="200" t="s">
        <v>61</v>
      </c>
      <c r="N16" s="179"/>
      <c r="O16" s="37"/>
      <c r="P16" s="191"/>
      <c r="Q16" s="37"/>
      <c r="T16" s="214">
        <f t="shared" si="1"/>
        <v>12</v>
      </c>
      <c r="U16" s="19">
        <v>0</v>
      </c>
      <c r="V16" s="20" t="s">
        <v>379</v>
      </c>
      <c r="W16" s="20"/>
      <c r="X16" s="22"/>
      <c r="Y16" s="22"/>
      <c r="Z16" s="21"/>
      <c r="AA16" s="22"/>
      <c r="AB16" s="21" t="s">
        <v>254</v>
      </c>
      <c r="AC16" s="22"/>
      <c r="AD16" s="22"/>
      <c r="AE16" s="22"/>
      <c r="AF16" s="22"/>
      <c r="AG16" s="22"/>
      <c r="AH16" s="22"/>
      <c r="AI16" s="22"/>
      <c r="AJ16" s="21"/>
      <c r="AK16" s="23" t="s">
        <v>373</v>
      </c>
    </row>
    <row r="17" spans="1:37" ht="19.5" customHeight="1">
      <c r="A17" s="163">
        <f t="shared" si="0"/>
        <v>14</v>
      </c>
      <c r="B17" s="169" t="s">
        <v>593</v>
      </c>
      <c r="C17" s="32" t="s">
        <v>390</v>
      </c>
      <c r="D17" s="33"/>
      <c r="E17" s="34" t="s">
        <v>408</v>
      </c>
      <c r="F17" s="34"/>
      <c r="G17" s="34"/>
      <c r="H17" s="34"/>
      <c r="I17" s="35"/>
      <c r="J17" s="34"/>
      <c r="K17" s="36"/>
      <c r="L17" s="156" t="s">
        <v>409</v>
      </c>
      <c r="M17" s="200" t="s">
        <v>62</v>
      </c>
      <c r="N17" s="179"/>
      <c r="O17" s="37"/>
      <c r="P17" s="191"/>
      <c r="Q17" s="37"/>
      <c r="T17" s="213">
        <f t="shared" si="1"/>
        <v>13</v>
      </c>
      <c r="U17" s="1">
        <v>0</v>
      </c>
      <c r="V17" s="2" t="s">
        <v>379</v>
      </c>
      <c r="W17" s="2"/>
      <c r="X17" s="4"/>
      <c r="Y17" s="4"/>
      <c r="Z17" s="3"/>
      <c r="AA17" s="4"/>
      <c r="AB17" s="3" t="s">
        <v>255</v>
      </c>
      <c r="AC17" s="4"/>
      <c r="AD17" s="4"/>
      <c r="AE17" s="4"/>
      <c r="AF17" s="4"/>
      <c r="AG17" s="4"/>
      <c r="AH17" s="4"/>
      <c r="AI17" s="4"/>
      <c r="AJ17" s="3"/>
      <c r="AK17" s="6"/>
    </row>
    <row r="18" spans="1:37" ht="19.5" customHeight="1">
      <c r="A18" s="163">
        <f t="shared" si="0"/>
        <v>15</v>
      </c>
      <c r="B18" s="169" t="s">
        <v>593</v>
      </c>
      <c r="C18" s="32" t="s">
        <v>390</v>
      </c>
      <c r="D18" s="33"/>
      <c r="E18" s="34" t="s">
        <v>410</v>
      </c>
      <c r="F18" s="34"/>
      <c r="G18" s="34"/>
      <c r="H18" s="34"/>
      <c r="I18" s="35"/>
      <c r="J18" s="34"/>
      <c r="K18" s="36"/>
      <c r="L18" s="156" t="s">
        <v>411</v>
      </c>
      <c r="M18" s="200" t="s">
        <v>63</v>
      </c>
      <c r="N18" s="179"/>
      <c r="O18" s="211">
        <v>90</v>
      </c>
      <c r="P18" s="191" t="s">
        <v>477</v>
      </c>
      <c r="Q18" s="37"/>
      <c r="T18" s="212">
        <f t="shared" si="1"/>
        <v>14</v>
      </c>
      <c r="U18" s="19">
        <v>1</v>
      </c>
      <c r="V18" s="19">
        <v>1</v>
      </c>
      <c r="W18" s="19"/>
      <c r="X18" s="22"/>
      <c r="Y18" s="22"/>
      <c r="Z18" s="21"/>
      <c r="AA18" s="22"/>
      <c r="AB18" s="22"/>
      <c r="AC18" s="21" t="s">
        <v>24</v>
      </c>
      <c r="AD18" s="22"/>
      <c r="AE18" s="22"/>
      <c r="AF18" s="22"/>
      <c r="AG18" s="22"/>
      <c r="AH18" s="22"/>
      <c r="AI18" s="22"/>
      <c r="AJ18" s="22"/>
      <c r="AK18" s="23"/>
    </row>
    <row r="19" spans="1:37" ht="19.5" customHeight="1">
      <c r="A19" s="163">
        <f t="shared" si="0"/>
        <v>16</v>
      </c>
      <c r="B19" s="169" t="s">
        <v>593</v>
      </c>
      <c r="C19" s="32" t="s">
        <v>390</v>
      </c>
      <c r="D19" s="33"/>
      <c r="E19" s="34" t="s">
        <v>412</v>
      </c>
      <c r="F19" s="34"/>
      <c r="G19" s="34"/>
      <c r="H19" s="34"/>
      <c r="I19" s="35"/>
      <c r="J19" s="34"/>
      <c r="K19" s="36"/>
      <c r="L19" s="156" t="s">
        <v>411</v>
      </c>
      <c r="M19" s="200" t="s">
        <v>64</v>
      </c>
      <c r="N19" s="179"/>
      <c r="O19" s="211">
        <v>89</v>
      </c>
      <c r="P19" s="191" t="s">
        <v>478</v>
      </c>
      <c r="Q19" s="37"/>
      <c r="T19" s="214">
        <f t="shared" si="1"/>
        <v>15</v>
      </c>
      <c r="U19" s="19">
        <v>1</v>
      </c>
      <c r="V19" s="19">
        <v>1</v>
      </c>
      <c r="W19" s="19"/>
      <c r="X19" s="22"/>
      <c r="Y19" s="22"/>
      <c r="Z19" s="21"/>
      <c r="AA19" s="21"/>
      <c r="AB19" s="21"/>
      <c r="AC19" s="21" t="s">
        <v>257</v>
      </c>
      <c r="AD19" s="21"/>
      <c r="AE19" s="21"/>
      <c r="AF19" s="21"/>
      <c r="AG19" s="21"/>
      <c r="AH19" s="21"/>
      <c r="AI19" s="21"/>
      <c r="AJ19" s="22"/>
      <c r="AK19" s="23"/>
    </row>
    <row r="20" spans="1:37" ht="19.5" customHeight="1">
      <c r="A20" s="163">
        <f t="shared" si="0"/>
        <v>17</v>
      </c>
      <c r="B20" s="169" t="s">
        <v>593</v>
      </c>
      <c r="C20" s="32" t="s">
        <v>390</v>
      </c>
      <c r="D20" s="33"/>
      <c r="E20" s="34" t="s">
        <v>413</v>
      </c>
      <c r="F20" s="34"/>
      <c r="G20" s="34"/>
      <c r="H20" s="34"/>
      <c r="I20" s="35"/>
      <c r="J20" s="34"/>
      <c r="K20" s="36"/>
      <c r="L20" s="156" t="s">
        <v>414</v>
      </c>
      <c r="M20" s="200" t="s">
        <v>65</v>
      </c>
      <c r="N20" s="179"/>
      <c r="O20" s="37"/>
      <c r="P20" s="191"/>
      <c r="Q20" s="37"/>
      <c r="T20" s="214">
        <f t="shared" si="1"/>
        <v>16</v>
      </c>
      <c r="U20" s="19">
        <v>0</v>
      </c>
      <c r="V20" s="19">
        <v>1</v>
      </c>
      <c r="W20" s="19"/>
      <c r="X20" s="22"/>
      <c r="Y20" s="22"/>
      <c r="Z20" s="21"/>
      <c r="AA20" s="21"/>
      <c r="AB20" s="21"/>
      <c r="AC20" s="21" t="s">
        <v>258</v>
      </c>
      <c r="AD20" s="21"/>
      <c r="AE20" s="21"/>
      <c r="AF20" s="21"/>
      <c r="AG20" s="21"/>
      <c r="AH20" s="21"/>
      <c r="AI20" s="21"/>
      <c r="AJ20" s="22"/>
      <c r="AK20" s="23"/>
    </row>
    <row r="21" spans="1:37" ht="19.5" customHeight="1">
      <c r="A21" s="163">
        <f t="shared" si="0"/>
        <v>18</v>
      </c>
      <c r="B21" s="169" t="s">
        <v>593</v>
      </c>
      <c r="C21" s="32" t="s">
        <v>390</v>
      </c>
      <c r="D21" s="33"/>
      <c r="E21" s="34" t="s">
        <v>415</v>
      </c>
      <c r="F21" s="34"/>
      <c r="G21" s="34"/>
      <c r="H21" s="34"/>
      <c r="I21" s="35"/>
      <c r="J21" s="34"/>
      <c r="K21" s="36"/>
      <c r="L21" s="156" t="s">
        <v>409</v>
      </c>
      <c r="M21" s="200" t="s">
        <v>66</v>
      </c>
      <c r="N21" s="179"/>
      <c r="O21" s="37"/>
      <c r="P21" s="191"/>
      <c r="Q21" s="37"/>
      <c r="T21" s="212">
        <f t="shared" si="1"/>
        <v>17</v>
      </c>
      <c r="U21" s="19">
        <v>0</v>
      </c>
      <c r="V21" s="19">
        <v>1</v>
      </c>
      <c r="W21" s="19"/>
      <c r="X21" s="22"/>
      <c r="Y21" s="22"/>
      <c r="Z21" s="22"/>
      <c r="AA21" s="21"/>
      <c r="AB21" s="21"/>
      <c r="AC21" s="21" t="s">
        <v>23</v>
      </c>
      <c r="AD21" s="21"/>
      <c r="AE21" s="21"/>
      <c r="AF21" s="21"/>
      <c r="AG21" s="21"/>
      <c r="AH21" s="21"/>
      <c r="AI21" s="21"/>
      <c r="AJ21" s="22"/>
      <c r="AK21" s="23"/>
    </row>
    <row r="22" spans="1:37" ht="19.5" customHeight="1">
      <c r="A22" s="163">
        <f t="shared" si="0"/>
        <v>19</v>
      </c>
      <c r="B22" s="169" t="s">
        <v>593</v>
      </c>
      <c r="C22" s="32" t="s">
        <v>390</v>
      </c>
      <c r="D22" s="33"/>
      <c r="E22" s="34" t="s">
        <v>416</v>
      </c>
      <c r="F22" s="34"/>
      <c r="G22" s="34"/>
      <c r="H22" s="34"/>
      <c r="I22" s="35"/>
      <c r="J22" s="34"/>
      <c r="K22" s="36"/>
      <c r="L22" s="156" t="s">
        <v>409</v>
      </c>
      <c r="M22" s="200" t="s">
        <v>67</v>
      </c>
      <c r="N22" s="179"/>
      <c r="O22" s="37"/>
      <c r="P22" s="191"/>
      <c r="Q22" s="37"/>
      <c r="T22" s="214">
        <f t="shared" si="1"/>
        <v>18</v>
      </c>
      <c r="U22" s="19">
        <v>0</v>
      </c>
      <c r="V22" s="19">
        <v>1</v>
      </c>
      <c r="W22" s="19"/>
      <c r="X22" s="22"/>
      <c r="Y22" s="22"/>
      <c r="Z22" s="22"/>
      <c r="AA22" s="21"/>
      <c r="AB22" s="21"/>
      <c r="AC22" s="21" t="s">
        <v>259</v>
      </c>
      <c r="AD22" s="21"/>
      <c r="AE22" s="21"/>
      <c r="AF22" s="21"/>
      <c r="AG22" s="21"/>
      <c r="AH22" s="21"/>
      <c r="AI22" s="21"/>
      <c r="AJ22" s="22"/>
      <c r="AK22" s="23"/>
    </row>
    <row r="23" spans="1:37" ht="19.5" customHeight="1">
      <c r="A23" s="163">
        <f t="shared" si="0"/>
        <v>20</v>
      </c>
      <c r="B23" s="169" t="s">
        <v>593</v>
      </c>
      <c r="C23" s="32" t="s">
        <v>390</v>
      </c>
      <c r="D23" s="33"/>
      <c r="E23" s="34" t="s">
        <v>417</v>
      </c>
      <c r="F23" s="34"/>
      <c r="G23" s="34"/>
      <c r="H23" s="34"/>
      <c r="I23" s="35"/>
      <c r="J23" s="34"/>
      <c r="K23" s="36"/>
      <c r="L23" s="156" t="s">
        <v>409</v>
      </c>
      <c r="M23" s="200" t="s">
        <v>68</v>
      </c>
      <c r="N23" s="179"/>
      <c r="O23" s="37"/>
      <c r="P23" s="191"/>
      <c r="Q23" s="37"/>
      <c r="T23" s="213">
        <f t="shared" si="1"/>
        <v>19</v>
      </c>
      <c r="U23" s="1">
        <v>0</v>
      </c>
      <c r="V23" s="1">
        <v>1</v>
      </c>
      <c r="W23" s="1"/>
      <c r="X23" s="4"/>
      <c r="Y23" s="4"/>
      <c r="Z23" s="4"/>
      <c r="AA23" s="3"/>
      <c r="AB23" s="3"/>
      <c r="AC23" s="3" t="s">
        <v>260</v>
      </c>
      <c r="AD23" s="3"/>
      <c r="AE23" s="3"/>
      <c r="AF23" s="3"/>
      <c r="AG23" s="3"/>
      <c r="AH23" s="3"/>
      <c r="AI23" s="3"/>
      <c r="AJ23" s="4"/>
      <c r="AK23" s="6"/>
    </row>
    <row r="24" spans="1:37" ht="19.5" customHeight="1">
      <c r="A24" s="163">
        <f t="shared" si="0"/>
        <v>21</v>
      </c>
      <c r="B24" s="169" t="s">
        <v>593</v>
      </c>
      <c r="C24" s="32" t="s">
        <v>390</v>
      </c>
      <c r="D24" s="33"/>
      <c r="E24" s="34" t="s">
        <v>418</v>
      </c>
      <c r="F24" s="34"/>
      <c r="G24" s="34"/>
      <c r="H24" s="34"/>
      <c r="I24" s="35"/>
      <c r="J24" s="34"/>
      <c r="K24" s="36"/>
      <c r="L24" s="156" t="s">
        <v>409</v>
      </c>
      <c r="M24" s="200" t="s">
        <v>69</v>
      </c>
      <c r="N24" s="179"/>
      <c r="O24" s="37"/>
      <c r="P24" s="191"/>
      <c r="Q24" s="37"/>
      <c r="T24" s="212">
        <f t="shared" si="1"/>
        <v>20</v>
      </c>
      <c r="U24" s="19">
        <v>1</v>
      </c>
      <c r="V24" s="19">
        <v>1</v>
      </c>
      <c r="W24" s="19"/>
      <c r="X24" s="22"/>
      <c r="Y24" s="22"/>
      <c r="Z24" s="22"/>
      <c r="AA24" s="21"/>
      <c r="AB24" s="21"/>
      <c r="AC24" s="21"/>
      <c r="AD24" s="21" t="s">
        <v>25</v>
      </c>
      <c r="AE24" s="21"/>
      <c r="AF24" s="21"/>
      <c r="AG24" s="21"/>
      <c r="AH24" s="21"/>
      <c r="AI24" s="21"/>
      <c r="AJ24" s="22"/>
      <c r="AK24" s="23"/>
    </row>
    <row r="25" spans="1:37" ht="19.5" customHeight="1">
      <c r="A25" s="163">
        <f t="shared" si="0"/>
        <v>22</v>
      </c>
      <c r="B25" s="169" t="s">
        <v>593</v>
      </c>
      <c r="C25" s="32" t="s">
        <v>390</v>
      </c>
      <c r="D25" s="33"/>
      <c r="E25" s="34" t="s">
        <v>419</v>
      </c>
      <c r="F25" s="34"/>
      <c r="G25" s="34"/>
      <c r="H25" s="34"/>
      <c r="I25" s="35"/>
      <c r="J25" s="34"/>
      <c r="K25" s="36"/>
      <c r="L25" s="156" t="s">
        <v>409</v>
      </c>
      <c r="M25" s="200" t="s">
        <v>70</v>
      </c>
      <c r="N25" s="179"/>
      <c r="O25" s="37"/>
      <c r="P25" s="191"/>
      <c r="Q25" s="37"/>
      <c r="T25" s="212">
        <f>T24+1</f>
        <v>21</v>
      </c>
      <c r="U25" s="19">
        <v>0</v>
      </c>
      <c r="V25" s="19">
        <v>1</v>
      </c>
      <c r="W25" s="19"/>
      <c r="X25" s="22"/>
      <c r="Y25" s="22"/>
      <c r="Z25" s="21"/>
      <c r="AA25" s="21"/>
      <c r="AB25" s="22"/>
      <c r="AC25" s="22"/>
      <c r="AD25" s="21" t="s">
        <v>26</v>
      </c>
      <c r="AE25" s="22"/>
      <c r="AF25" s="22"/>
      <c r="AG25" s="22"/>
      <c r="AH25" s="22"/>
      <c r="AI25" s="22"/>
      <c r="AJ25" s="22"/>
      <c r="AK25" s="23"/>
    </row>
    <row r="26" spans="1:37" ht="19.5" customHeight="1">
      <c r="A26" s="163">
        <f t="shared" si="0"/>
        <v>23</v>
      </c>
      <c r="B26" s="169" t="s">
        <v>593</v>
      </c>
      <c r="C26" s="32" t="s">
        <v>390</v>
      </c>
      <c r="D26" s="33"/>
      <c r="E26" s="34" t="s">
        <v>420</v>
      </c>
      <c r="F26" s="34"/>
      <c r="G26" s="34"/>
      <c r="H26" s="34"/>
      <c r="I26" s="35"/>
      <c r="J26" s="34"/>
      <c r="K26" s="36"/>
      <c r="L26" s="156" t="s">
        <v>414</v>
      </c>
      <c r="M26" s="200" t="s">
        <v>41</v>
      </c>
      <c r="N26" s="179"/>
      <c r="O26" s="37"/>
      <c r="P26" s="191"/>
      <c r="Q26" s="37"/>
      <c r="T26" s="214">
        <f t="shared" si="1"/>
        <v>22</v>
      </c>
      <c r="U26" s="19">
        <v>0</v>
      </c>
      <c r="V26" s="19">
        <v>1</v>
      </c>
      <c r="W26" s="19"/>
      <c r="X26" s="22"/>
      <c r="Y26" s="22"/>
      <c r="Z26" s="21"/>
      <c r="AA26" s="21"/>
      <c r="AB26" s="22"/>
      <c r="AC26" s="22"/>
      <c r="AD26" s="21" t="s">
        <v>261</v>
      </c>
      <c r="AE26" s="22"/>
      <c r="AF26" s="22"/>
      <c r="AG26" s="22"/>
      <c r="AH26" s="22"/>
      <c r="AI26" s="22"/>
      <c r="AJ26" s="22"/>
      <c r="AK26" s="23"/>
    </row>
    <row r="27" spans="1:37" ht="19.5" customHeight="1" thickBot="1">
      <c r="A27" s="163">
        <f t="shared" si="0"/>
        <v>24</v>
      </c>
      <c r="B27" s="169"/>
      <c r="C27" s="32"/>
      <c r="D27" s="33"/>
      <c r="E27" s="40"/>
      <c r="F27" s="40"/>
      <c r="G27" s="40"/>
      <c r="H27" s="40"/>
      <c r="I27" s="41"/>
      <c r="J27" s="40"/>
      <c r="K27" s="42"/>
      <c r="L27" s="156"/>
      <c r="M27" s="201"/>
      <c r="N27" s="180"/>
      <c r="O27" s="174"/>
      <c r="P27" s="192"/>
      <c r="Q27" s="174"/>
      <c r="T27" s="213">
        <f t="shared" si="1"/>
        <v>23</v>
      </c>
      <c r="U27" s="1">
        <v>1</v>
      </c>
      <c r="V27" s="7" t="s">
        <v>352</v>
      </c>
      <c r="W27" s="7"/>
      <c r="X27" s="4"/>
      <c r="Y27" s="4"/>
      <c r="Z27" s="3"/>
      <c r="AA27" s="3"/>
      <c r="AB27" s="3"/>
      <c r="AC27" s="3"/>
      <c r="AD27" s="3" t="s">
        <v>262</v>
      </c>
      <c r="AE27" s="3"/>
      <c r="AF27" s="3"/>
      <c r="AG27" s="3"/>
      <c r="AH27" s="3"/>
      <c r="AI27" s="3"/>
      <c r="AJ27" s="4"/>
      <c r="AK27" s="6"/>
    </row>
    <row r="28" spans="1:37" ht="19.5" customHeight="1">
      <c r="A28" s="163">
        <f t="shared" si="0"/>
        <v>25</v>
      </c>
      <c r="B28" s="173" t="s">
        <v>594</v>
      </c>
      <c r="C28" s="43" t="s">
        <v>390</v>
      </c>
      <c r="D28" s="44"/>
      <c r="E28" s="45" t="s">
        <v>421</v>
      </c>
      <c r="F28" s="46"/>
      <c r="G28" s="46"/>
      <c r="H28" s="46"/>
      <c r="I28" s="47"/>
      <c r="J28" s="46"/>
      <c r="K28" s="48"/>
      <c r="L28" s="157"/>
      <c r="M28" s="202" t="s">
        <v>45</v>
      </c>
      <c r="N28" s="181"/>
      <c r="O28" s="185"/>
      <c r="P28" s="193"/>
      <c r="Q28" s="185"/>
      <c r="T28" s="212">
        <f t="shared" si="1"/>
        <v>24</v>
      </c>
      <c r="U28" s="19">
        <v>1</v>
      </c>
      <c r="V28" s="19">
        <v>1</v>
      </c>
      <c r="W28" s="19"/>
      <c r="X28" s="22"/>
      <c r="Y28" s="22"/>
      <c r="Z28" s="21"/>
      <c r="AA28" s="21"/>
      <c r="AB28" s="21"/>
      <c r="AC28" s="21"/>
      <c r="AD28" s="21"/>
      <c r="AE28" s="21" t="s">
        <v>27</v>
      </c>
      <c r="AF28" s="21"/>
      <c r="AG28" s="21"/>
      <c r="AH28" s="21"/>
      <c r="AI28" s="21"/>
      <c r="AJ28" s="22"/>
      <c r="AK28" s="23"/>
    </row>
    <row r="29" spans="1:37" ht="19.5" customHeight="1">
      <c r="A29" s="163">
        <f t="shared" si="0"/>
        <v>26</v>
      </c>
      <c r="B29" s="169" t="s">
        <v>593</v>
      </c>
      <c r="C29" s="32" t="s">
        <v>397</v>
      </c>
      <c r="D29" s="49"/>
      <c r="E29" s="50"/>
      <c r="F29" s="35" t="s">
        <v>431</v>
      </c>
      <c r="G29" s="34"/>
      <c r="H29" s="34"/>
      <c r="I29" s="35"/>
      <c r="J29" s="34"/>
      <c r="K29" s="36"/>
      <c r="L29" s="156" t="s">
        <v>392</v>
      </c>
      <c r="M29" s="201" t="s">
        <v>11</v>
      </c>
      <c r="N29" s="180"/>
      <c r="O29" s="174"/>
      <c r="P29" s="192"/>
      <c r="Q29" s="174"/>
      <c r="T29" s="212">
        <f t="shared" si="1"/>
        <v>25</v>
      </c>
      <c r="U29" s="19">
        <v>1</v>
      </c>
      <c r="V29" s="19">
        <v>1</v>
      </c>
      <c r="W29" s="19"/>
      <c r="X29" s="22"/>
      <c r="Y29" s="22"/>
      <c r="Z29" s="22"/>
      <c r="AA29" s="21"/>
      <c r="AB29" s="21"/>
      <c r="AC29" s="21"/>
      <c r="AD29" s="21"/>
      <c r="AE29" s="21" t="s">
        <v>28</v>
      </c>
      <c r="AF29" s="21"/>
      <c r="AG29" s="21"/>
      <c r="AH29" s="21"/>
      <c r="AI29" s="21"/>
      <c r="AJ29" s="22"/>
      <c r="AK29" s="23"/>
    </row>
    <row r="30" spans="1:37" ht="19.5" customHeight="1">
      <c r="A30" s="163">
        <f t="shared" si="0"/>
        <v>27</v>
      </c>
      <c r="B30" s="169" t="s">
        <v>593</v>
      </c>
      <c r="C30" s="32" t="s">
        <v>390</v>
      </c>
      <c r="D30" s="49"/>
      <c r="E30" s="50"/>
      <c r="F30" s="35" t="s">
        <v>394</v>
      </c>
      <c r="G30" s="34"/>
      <c r="H30" s="34"/>
      <c r="I30" s="35"/>
      <c r="J30" s="34"/>
      <c r="K30" s="36"/>
      <c r="L30" s="156" t="s">
        <v>395</v>
      </c>
      <c r="M30" s="201" t="s">
        <v>12</v>
      </c>
      <c r="N30" s="180"/>
      <c r="O30" s="174"/>
      <c r="P30" s="192"/>
      <c r="Q30" s="174"/>
      <c r="T30" s="213">
        <f t="shared" si="1"/>
        <v>26</v>
      </c>
      <c r="U30" s="1">
        <v>1</v>
      </c>
      <c r="V30" s="1">
        <v>1</v>
      </c>
      <c r="W30" s="1"/>
      <c r="X30" s="4"/>
      <c r="Y30" s="4"/>
      <c r="Z30" s="4"/>
      <c r="AA30" s="3" t="s">
        <v>17</v>
      </c>
      <c r="AB30" s="3"/>
      <c r="AC30" s="3"/>
      <c r="AD30" s="3"/>
      <c r="AE30" s="3"/>
      <c r="AF30" s="3"/>
      <c r="AG30" s="3"/>
      <c r="AH30" s="3"/>
      <c r="AI30" s="3"/>
      <c r="AJ30" s="4"/>
      <c r="AK30" s="6"/>
    </row>
    <row r="31" spans="1:37" ht="19.5" customHeight="1">
      <c r="A31" s="163">
        <f t="shared" si="0"/>
        <v>28</v>
      </c>
      <c r="B31" s="169" t="s">
        <v>593</v>
      </c>
      <c r="C31" s="32" t="s">
        <v>390</v>
      </c>
      <c r="D31" s="49"/>
      <c r="E31" s="50"/>
      <c r="F31" s="35" t="s">
        <v>398</v>
      </c>
      <c r="G31" s="34"/>
      <c r="H31" s="34"/>
      <c r="I31" s="35"/>
      <c r="J31" s="34"/>
      <c r="K31" s="36"/>
      <c r="L31" s="156" t="s">
        <v>399</v>
      </c>
      <c r="M31" s="201" t="s">
        <v>13</v>
      </c>
      <c r="N31" s="180"/>
      <c r="O31" s="174"/>
      <c r="P31" s="192"/>
      <c r="Q31" s="174"/>
      <c r="T31" s="212">
        <f t="shared" si="1"/>
        <v>27</v>
      </c>
      <c r="U31" s="19">
        <v>1</v>
      </c>
      <c r="V31" s="19">
        <v>1</v>
      </c>
      <c r="W31" s="19"/>
      <c r="X31" s="22"/>
      <c r="Y31" s="22"/>
      <c r="Z31" s="22"/>
      <c r="AA31" s="21"/>
      <c r="AB31" s="21" t="s">
        <v>16</v>
      </c>
      <c r="AC31" s="21"/>
      <c r="AD31" s="21"/>
      <c r="AE31" s="21"/>
      <c r="AF31" s="21"/>
      <c r="AG31" s="21"/>
      <c r="AH31" s="21"/>
      <c r="AI31" s="21"/>
      <c r="AJ31" s="22"/>
      <c r="AK31" s="223" t="s">
        <v>369</v>
      </c>
    </row>
    <row r="32" spans="1:37" ht="19.5" customHeight="1" thickBot="1">
      <c r="A32" s="163">
        <f t="shared" si="0"/>
        <v>29</v>
      </c>
      <c r="B32" s="169" t="s">
        <v>593</v>
      </c>
      <c r="C32" s="32" t="s">
        <v>390</v>
      </c>
      <c r="D32" s="49"/>
      <c r="E32" s="51"/>
      <c r="F32" s="52" t="s">
        <v>396</v>
      </c>
      <c r="G32" s="53"/>
      <c r="H32" s="53"/>
      <c r="I32" s="52"/>
      <c r="J32" s="53"/>
      <c r="K32" s="54"/>
      <c r="L32" s="156" t="s">
        <v>392</v>
      </c>
      <c r="M32" s="201" t="s">
        <v>14</v>
      </c>
      <c r="N32" s="180"/>
      <c r="O32" s="174"/>
      <c r="P32" s="192"/>
      <c r="Q32" s="174"/>
      <c r="T32" s="220">
        <f t="shared" si="1"/>
        <v>28</v>
      </c>
      <c r="U32" s="19">
        <v>1</v>
      </c>
      <c r="V32" s="19">
        <v>1</v>
      </c>
      <c r="W32" s="19"/>
      <c r="X32" s="22"/>
      <c r="Y32" s="22"/>
      <c r="Z32" s="22"/>
      <c r="AA32" s="21"/>
      <c r="AB32" s="21" t="s">
        <v>21</v>
      </c>
      <c r="AC32" s="21"/>
      <c r="AD32" s="21"/>
      <c r="AE32" s="21"/>
      <c r="AF32" s="21"/>
      <c r="AG32" s="21"/>
      <c r="AH32" s="21"/>
      <c r="AI32" s="21"/>
      <c r="AJ32" s="22"/>
      <c r="AK32" s="223" t="s">
        <v>367</v>
      </c>
    </row>
    <row r="33" spans="1:37" ht="19.5" customHeight="1" thickBot="1">
      <c r="A33" s="163">
        <f t="shared" si="0"/>
        <v>30</v>
      </c>
      <c r="B33" s="168"/>
      <c r="C33" s="55"/>
      <c r="D33" s="56"/>
      <c r="E33" s="57"/>
      <c r="F33" s="57"/>
      <c r="G33" s="57"/>
      <c r="H33" s="57"/>
      <c r="I33" s="58"/>
      <c r="J33" s="57"/>
      <c r="K33" s="59"/>
      <c r="L33" s="158"/>
      <c r="M33" s="203"/>
      <c r="N33" s="182"/>
      <c r="O33" s="186"/>
      <c r="P33" s="194"/>
      <c r="Q33" s="186"/>
      <c r="T33" s="212">
        <f t="shared" si="1"/>
        <v>29</v>
      </c>
      <c r="U33" s="19">
        <v>0</v>
      </c>
      <c r="V33" s="19">
        <v>1</v>
      </c>
      <c r="W33" s="19"/>
      <c r="X33" s="22"/>
      <c r="Y33" s="22"/>
      <c r="Z33" s="22"/>
      <c r="AA33" s="21"/>
      <c r="AB33" s="21" t="s">
        <v>20</v>
      </c>
      <c r="AC33" s="21"/>
      <c r="AD33" s="21"/>
      <c r="AE33" s="21"/>
      <c r="AF33" s="21"/>
      <c r="AG33" s="21"/>
      <c r="AH33" s="21"/>
      <c r="AI33" s="21"/>
      <c r="AJ33" s="22"/>
      <c r="AK33" s="23" t="s">
        <v>371</v>
      </c>
    </row>
    <row r="34" spans="1:37" ht="19.5" customHeight="1" thickBot="1">
      <c r="A34" s="163">
        <f t="shared" si="0"/>
        <v>31</v>
      </c>
      <c r="B34" s="173" t="s">
        <v>594</v>
      </c>
      <c r="C34" s="60" t="s">
        <v>390</v>
      </c>
      <c r="D34" s="49"/>
      <c r="E34" s="61" t="s">
        <v>422</v>
      </c>
      <c r="F34" s="62"/>
      <c r="G34" s="62"/>
      <c r="H34" s="62"/>
      <c r="I34" s="63"/>
      <c r="J34" s="62"/>
      <c r="K34" s="64"/>
      <c r="L34" s="159"/>
      <c r="M34" s="204" t="s">
        <v>46</v>
      </c>
      <c r="N34" s="181"/>
      <c r="O34" s="185"/>
      <c r="P34" s="193"/>
      <c r="Q34" s="185"/>
      <c r="T34" s="214">
        <f t="shared" si="1"/>
        <v>30</v>
      </c>
      <c r="U34" s="19">
        <v>0</v>
      </c>
      <c r="V34" s="19">
        <v>1</v>
      </c>
      <c r="W34" s="19"/>
      <c r="X34" s="22"/>
      <c r="Y34" s="22"/>
      <c r="Z34" s="22"/>
      <c r="AA34" s="21"/>
      <c r="AB34" s="21" t="s">
        <v>254</v>
      </c>
      <c r="AC34" s="21"/>
      <c r="AD34" s="21"/>
      <c r="AE34" s="21"/>
      <c r="AF34" s="21"/>
      <c r="AG34" s="21"/>
      <c r="AH34" s="21"/>
      <c r="AI34" s="21"/>
      <c r="AJ34" s="22"/>
      <c r="AK34" s="23" t="s">
        <v>370</v>
      </c>
    </row>
    <row r="35" spans="1:37" ht="19.5" customHeight="1" thickBot="1">
      <c r="A35" s="163">
        <f t="shared" si="0"/>
        <v>32</v>
      </c>
      <c r="B35" s="169"/>
      <c r="C35" s="65"/>
      <c r="D35" s="33"/>
      <c r="E35" s="57"/>
      <c r="F35" s="57"/>
      <c r="G35" s="57"/>
      <c r="H35" s="57"/>
      <c r="I35" s="58"/>
      <c r="J35" s="57"/>
      <c r="K35" s="59"/>
      <c r="L35" s="160"/>
      <c r="M35" s="205"/>
      <c r="N35" s="182"/>
      <c r="O35" s="186"/>
      <c r="P35" s="194"/>
      <c r="Q35" s="186"/>
      <c r="T35" s="213">
        <f t="shared" si="1"/>
        <v>31</v>
      </c>
      <c r="U35" s="1">
        <v>0</v>
      </c>
      <c r="V35" s="1">
        <v>1</v>
      </c>
      <c r="W35" s="1"/>
      <c r="X35" s="4"/>
      <c r="Y35" s="4"/>
      <c r="Z35" s="4"/>
      <c r="AA35" s="3"/>
      <c r="AB35" s="3" t="s">
        <v>255</v>
      </c>
      <c r="AC35" s="3"/>
      <c r="AD35" s="3"/>
      <c r="AE35" s="3"/>
      <c r="AF35" s="3"/>
      <c r="AG35" s="3"/>
      <c r="AH35" s="3"/>
      <c r="AI35" s="3"/>
      <c r="AJ35" s="4"/>
      <c r="AK35" s="6"/>
    </row>
    <row r="36" spans="1:37" ht="19.5" customHeight="1" thickBot="1">
      <c r="A36" s="163">
        <f t="shared" si="0"/>
        <v>33</v>
      </c>
      <c r="B36" s="173" t="s">
        <v>594</v>
      </c>
      <c r="C36" s="60" t="s">
        <v>423</v>
      </c>
      <c r="D36" s="49"/>
      <c r="E36" s="61" t="s">
        <v>424</v>
      </c>
      <c r="F36" s="62"/>
      <c r="G36" s="62"/>
      <c r="H36" s="62"/>
      <c r="I36" s="63"/>
      <c r="J36" s="62"/>
      <c r="K36" s="64"/>
      <c r="L36" s="159"/>
      <c r="M36" s="204" t="s">
        <v>47</v>
      </c>
      <c r="N36" s="181"/>
      <c r="O36" s="185"/>
      <c r="P36" s="193"/>
      <c r="Q36" s="185"/>
      <c r="T36" s="212">
        <f t="shared" si="1"/>
        <v>32</v>
      </c>
      <c r="U36" s="19">
        <v>1</v>
      </c>
      <c r="V36" s="19">
        <v>1</v>
      </c>
      <c r="W36" s="19"/>
      <c r="X36" s="22"/>
      <c r="Y36" s="22"/>
      <c r="Z36" s="22"/>
      <c r="AA36" s="21"/>
      <c r="AB36" s="21"/>
      <c r="AC36" s="21" t="s">
        <v>256</v>
      </c>
      <c r="AD36" s="21"/>
      <c r="AE36" s="21"/>
      <c r="AF36" s="21"/>
      <c r="AG36" s="21"/>
      <c r="AH36" s="21"/>
      <c r="AI36" s="21"/>
      <c r="AJ36" s="22"/>
      <c r="AK36" s="23"/>
    </row>
    <row r="37" spans="1:37" ht="19.5" customHeight="1" thickBot="1">
      <c r="A37" s="163">
        <f t="shared" si="0"/>
        <v>34</v>
      </c>
      <c r="B37" s="169"/>
      <c r="C37" s="65"/>
      <c r="D37" s="33"/>
      <c r="E37" s="57"/>
      <c r="F37" s="57"/>
      <c r="G37" s="57"/>
      <c r="H37" s="57"/>
      <c r="I37" s="58"/>
      <c r="J37" s="57"/>
      <c r="K37" s="59"/>
      <c r="L37" s="160"/>
      <c r="M37" s="205"/>
      <c r="N37" s="182"/>
      <c r="O37" s="186"/>
      <c r="P37" s="194"/>
      <c r="Q37" s="186"/>
      <c r="T37" s="214">
        <f t="shared" si="1"/>
        <v>33</v>
      </c>
      <c r="U37" s="19">
        <v>1</v>
      </c>
      <c r="V37" s="19">
        <v>1</v>
      </c>
      <c r="W37" s="19"/>
      <c r="X37" s="22"/>
      <c r="Y37" s="22"/>
      <c r="Z37" s="21"/>
      <c r="AA37" s="21"/>
      <c r="AB37" s="22"/>
      <c r="AC37" s="21" t="s">
        <v>257</v>
      </c>
      <c r="AD37" s="22"/>
      <c r="AE37" s="22"/>
      <c r="AF37" s="22"/>
      <c r="AG37" s="22"/>
      <c r="AH37" s="22"/>
      <c r="AI37" s="22"/>
      <c r="AJ37" s="22"/>
      <c r="AK37" s="23"/>
    </row>
    <row r="38" spans="1:37" ht="19.5" customHeight="1">
      <c r="A38" s="163">
        <f t="shared" si="0"/>
        <v>35</v>
      </c>
      <c r="B38" s="173" t="s">
        <v>594</v>
      </c>
      <c r="C38" s="38" t="s">
        <v>397</v>
      </c>
      <c r="D38" s="49"/>
      <c r="E38" s="66" t="s">
        <v>425</v>
      </c>
      <c r="F38" s="67"/>
      <c r="G38" s="67"/>
      <c r="H38" s="67"/>
      <c r="I38" s="68"/>
      <c r="J38" s="67"/>
      <c r="K38" s="69"/>
      <c r="L38" s="159"/>
      <c r="M38" s="206" t="s">
        <v>71</v>
      </c>
      <c r="N38" s="178"/>
      <c r="O38" s="31"/>
      <c r="P38" s="190"/>
      <c r="Q38" s="31"/>
      <c r="T38" s="214">
        <f t="shared" si="1"/>
        <v>34</v>
      </c>
      <c r="U38" s="19">
        <v>0</v>
      </c>
      <c r="V38" s="19">
        <v>1</v>
      </c>
      <c r="W38" s="19"/>
      <c r="X38" s="22"/>
      <c r="Y38" s="22"/>
      <c r="Z38" s="22"/>
      <c r="AA38" s="21"/>
      <c r="AB38" s="21"/>
      <c r="AC38" s="21" t="s">
        <v>258</v>
      </c>
      <c r="AD38" s="21"/>
      <c r="AE38" s="21"/>
      <c r="AF38" s="21"/>
      <c r="AG38" s="21"/>
      <c r="AH38" s="21"/>
      <c r="AI38" s="21"/>
      <c r="AJ38" s="22"/>
      <c r="AK38" s="23"/>
    </row>
    <row r="39" spans="1:37" ht="19.5" customHeight="1">
      <c r="A39" s="163">
        <f t="shared" si="0"/>
        <v>36</v>
      </c>
      <c r="B39" s="169" t="s">
        <v>593</v>
      </c>
      <c r="C39" s="32" t="s">
        <v>390</v>
      </c>
      <c r="D39" s="49"/>
      <c r="E39" s="50"/>
      <c r="F39" s="35" t="s">
        <v>426</v>
      </c>
      <c r="G39" s="34"/>
      <c r="H39" s="34"/>
      <c r="I39" s="35"/>
      <c r="J39" s="34"/>
      <c r="K39" s="36"/>
      <c r="L39" s="156" t="s">
        <v>392</v>
      </c>
      <c r="M39" s="200" t="s">
        <v>72</v>
      </c>
      <c r="N39" s="179"/>
      <c r="O39" s="37"/>
      <c r="P39" s="191"/>
      <c r="Q39" s="37"/>
      <c r="T39" s="212">
        <f t="shared" si="1"/>
        <v>35</v>
      </c>
      <c r="U39" s="19">
        <v>0</v>
      </c>
      <c r="V39" s="19">
        <v>1</v>
      </c>
      <c r="W39" s="19"/>
      <c r="X39" s="22"/>
      <c r="Y39" s="22"/>
      <c r="Z39" s="22"/>
      <c r="AA39" s="21"/>
      <c r="AB39" s="21"/>
      <c r="AC39" s="21" t="s">
        <v>23</v>
      </c>
      <c r="AD39" s="21"/>
      <c r="AE39" s="21"/>
      <c r="AF39" s="21"/>
      <c r="AG39" s="21"/>
      <c r="AH39" s="21"/>
      <c r="AI39" s="21"/>
      <c r="AJ39" s="22"/>
      <c r="AK39" s="23"/>
    </row>
    <row r="40" spans="1:37" ht="19.5" customHeight="1">
      <c r="A40" s="163">
        <f t="shared" si="0"/>
        <v>37</v>
      </c>
      <c r="B40" s="169" t="s">
        <v>593</v>
      </c>
      <c r="C40" s="32" t="s">
        <v>390</v>
      </c>
      <c r="D40" s="49"/>
      <c r="E40" s="50"/>
      <c r="F40" s="35" t="s">
        <v>427</v>
      </c>
      <c r="G40" s="34"/>
      <c r="H40" s="34"/>
      <c r="I40" s="35"/>
      <c r="J40" s="34"/>
      <c r="K40" s="36"/>
      <c r="L40" s="156" t="s">
        <v>392</v>
      </c>
      <c r="M40" s="200" t="s">
        <v>73</v>
      </c>
      <c r="N40" s="179"/>
      <c r="O40" s="37"/>
      <c r="P40" s="191"/>
      <c r="Q40" s="37"/>
      <c r="T40" s="214">
        <f t="shared" si="1"/>
        <v>36</v>
      </c>
      <c r="U40" s="19">
        <v>0</v>
      </c>
      <c r="V40" s="19">
        <v>1</v>
      </c>
      <c r="W40" s="19"/>
      <c r="X40" s="22"/>
      <c r="Y40" s="22"/>
      <c r="Z40" s="22"/>
      <c r="AA40" s="21"/>
      <c r="AB40" s="21"/>
      <c r="AC40" s="21" t="s">
        <v>259</v>
      </c>
      <c r="AD40" s="21"/>
      <c r="AE40" s="21"/>
      <c r="AF40" s="21"/>
      <c r="AG40" s="21"/>
      <c r="AH40" s="21"/>
      <c r="AI40" s="21"/>
      <c r="AJ40" s="22"/>
      <c r="AK40" s="23"/>
    </row>
    <row r="41" spans="1:37" ht="19.5" customHeight="1" thickBot="1">
      <c r="A41" s="163">
        <f t="shared" si="0"/>
        <v>38</v>
      </c>
      <c r="B41" s="169" t="s">
        <v>593</v>
      </c>
      <c r="C41" s="32" t="s">
        <v>423</v>
      </c>
      <c r="D41" s="49"/>
      <c r="E41" s="50"/>
      <c r="F41" s="41" t="s">
        <v>428</v>
      </c>
      <c r="G41" s="40"/>
      <c r="H41" s="40"/>
      <c r="I41" s="41"/>
      <c r="J41" s="40"/>
      <c r="K41" s="42"/>
      <c r="L41" s="156" t="s">
        <v>392</v>
      </c>
      <c r="M41" s="200" t="s">
        <v>74</v>
      </c>
      <c r="N41" s="179"/>
      <c r="O41" s="37"/>
      <c r="P41" s="191"/>
      <c r="Q41" s="37"/>
      <c r="T41" s="213">
        <f t="shared" si="1"/>
        <v>37</v>
      </c>
      <c r="U41" s="1">
        <v>0</v>
      </c>
      <c r="V41" s="1">
        <v>1</v>
      </c>
      <c r="W41" s="1"/>
      <c r="X41" s="4"/>
      <c r="Y41" s="4"/>
      <c r="Z41" s="3"/>
      <c r="AA41" s="3"/>
      <c r="AB41" s="3"/>
      <c r="AC41" s="3" t="s">
        <v>260</v>
      </c>
      <c r="AD41" s="3"/>
      <c r="AE41" s="3"/>
      <c r="AF41" s="3"/>
      <c r="AG41" s="3"/>
      <c r="AH41" s="3"/>
      <c r="AI41" s="3"/>
      <c r="AJ41" s="4"/>
      <c r="AK41" s="6"/>
    </row>
    <row r="42" spans="1:37" ht="19.5" customHeight="1" thickBot="1">
      <c r="A42" s="163">
        <f t="shared" si="0"/>
        <v>39</v>
      </c>
      <c r="B42" s="173" t="s">
        <v>594</v>
      </c>
      <c r="C42" s="60" t="s">
        <v>397</v>
      </c>
      <c r="D42" s="49"/>
      <c r="E42" s="70"/>
      <c r="F42" s="71" t="s">
        <v>429</v>
      </c>
      <c r="G42" s="72"/>
      <c r="H42" s="72"/>
      <c r="I42" s="73"/>
      <c r="J42" s="72"/>
      <c r="K42" s="74"/>
      <c r="L42" s="159"/>
      <c r="M42" s="206" t="s">
        <v>75</v>
      </c>
      <c r="N42" s="178"/>
      <c r="O42" s="31"/>
      <c r="P42" s="190"/>
      <c r="Q42" s="31"/>
      <c r="T42" s="212">
        <f t="shared" si="1"/>
        <v>38</v>
      </c>
      <c r="U42" s="11">
        <v>1</v>
      </c>
      <c r="V42" s="11">
        <v>1</v>
      </c>
      <c r="W42" s="11"/>
      <c r="X42" s="12"/>
      <c r="Y42" s="12"/>
      <c r="Z42" s="12"/>
      <c r="AA42" s="12"/>
      <c r="AB42" s="12"/>
      <c r="AC42" s="12"/>
      <c r="AD42" s="12" t="s">
        <v>480</v>
      </c>
      <c r="AE42" s="12"/>
      <c r="AF42" s="12"/>
      <c r="AG42" s="12"/>
      <c r="AH42" s="12"/>
      <c r="AI42" s="12"/>
      <c r="AJ42" s="12"/>
      <c r="AK42" s="13"/>
    </row>
    <row r="43" spans="1:37" ht="19.5" customHeight="1">
      <c r="A43" s="163">
        <f t="shared" si="0"/>
        <v>40</v>
      </c>
      <c r="B43" s="173" t="s">
        <v>594</v>
      </c>
      <c r="C43" s="60" t="s">
        <v>423</v>
      </c>
      <c r="D43" s="49"/>
      <c r="E43" s="70"/>
      <c r="F43" s="49"/>
      <c r="G43" s="66" t="s">
        <v>430</v>
      </c>
      <c r="H43" s="67"/>
      <c r="I43" s="68"/>
      <c r="J43" s="67"/>
      <c r="K43" s="69"/>
      <c r="L43" s="159"/>
      <c r="M43" s="206" t="s">
        <v>76</v>
      </c>
      <c r="N43" s="178"/>
      <c r="O43" s="31"/>
      <c r="P43" s="190"/>
      <c r="Q43" s="31"/>
      <c r="T43" s="212">
        <f t="shared" si="1"/>
        <v>39</v>
      </c>
      <c r="U43" s="11">
        <v>0</v>
      </c>
      <c r="V43" s="11">
        <v>1</v>
      </c>
      <c r="W43" s="11"/>
      <c r="X43" s="12"/>
      <c r="Y43" s="12"/>
      <c r="Z43" s="12"/>
      <c r="AA43" s="12"/>
      <c r="AB43" s="12"/>
      <c r="AC43" s="12"/>
      <c r="AD43" s="12" t="s">
        <v>481</v>
      </c>
      <c r="AE43" s="12"/>
      <c r="AF43" s="12"/>
      <c r="AG43" s="12"/>
      <c r="AH43" s="12"/>
      <c r="AI43" s="12"/>
      <c r="AJ43" s="12"/>
      <c r="AK43" s="13"/>
    </row>
    <row r="44" spans="1:37" ht="19.5" customHeight="1" thickBot="1">
      <c r="A44" s="163">
        <f t="shared" si="0"/>
        <v>41</v>
      </c>
      <c r="B44" s="169" t="s">
        <v>593</v>
      </c>
      <c r="C44" s="32" t="s">
        <v>397</v>
      </c>
      <c r="D44" s="49"/>
      <c r="E44" s="70"/>
      <c r="F44" s="75"/>
      <c r="G44" s="51"/>
      <c r="H44" s="52" t="s">
        <v>431</v>
      </c>
      <c r="I44" s="52"/>
      <c r="J44" s="53"/>
      <c r="K44" s="54"/>
      <c r="L44" s="156" t="s">
        <v>392</v>
      </c>
      <c r="M44" s="200" t="s">
        <v>76</v>
      </c>
      <c r="N44" s="179"/>
      <c r="O44" s="216">
        <v>9</v>
      </c>
      <c r="P44" s="191" t="s">
        <v>22</v>
      </c>
      <c r="Q44" s="37"/>
      <c r="T44" s="214">
        <f t="shared" si="1"/>
        <v>40</v>
      </c>
      <c r="U44" s="11">
        <v>0</v>
      </c>
      <c r="V44" s="11">
        <v>1</v>
      </c>
      <c r="W44" s="11"/>
      <c r="X44" s="12"/>
      <c r="Y44" s="12"/>
      <c r="Z44" s="12"/>
      <c r="AA44" s="12"/>
      <c r="AB44" s="12"/>
      <c r="AC44" s="12"/>
      <c r="AD44" s="12" t="s">
        <v>261</v>
      </c>
      <c r="AE44" s="12"/>
      <c r="AF44" s="12"/>
      <c r="AG44" s="12"/>
      <c r="AH44" s="12"/>
      <c r="AI44" s="12"/>
      <c r="AJ44" s="12"/>
      <c r="AK44" s="13"/>
    </row>
    <row r="45" spans="1:37" ht="19.5" customHeight="1">
      <c r="A45" s="163">
        <f t="shared" si="0"/>
        <v>42</v>
      </c>
      <c r="B45" s="173" t="s">
        <v>594</v>
      </c>
      <c r="C45" s="60" t="s">
        <v>390</v>
      </c>
      <c r="D45" s="49"/>
      <c r="E45" s="70"/>
      <c r="F45" s="49"/>
      <c r="G45" s="66" t="s">
        <v>432</v>
      </c>
      <c r="H45" s="67"/>
      <c r="I45" s="68"/>
      <c r="J45" s="67"/>
      <c r="K45" s="69"/>
      <c r="L45" s="159"/>
      <c r="M45" s="206" t="s">
        <v>77</v>
      </c>
      <c r="N45" s="178"/>
      <c r="O45" s="31"/>
      <c r="P45" s="190"/>
      <c r="Q45" s="31"/>
      <c r="T45" s="213">
        <f t="shared" si="1"/>
        <v>41</v>
      </c>
      <c r="U45" s="8">
        <v>1</v>
      </c>
      <c r="V45" s="8" t="s">
        <v>352</v>
      </c>
      <c r="W45" s="8"/>
      <c r="X45" s="9"/>
      <c r="Y45" s="9"/>
      <c r="Z45" s="9"/>
      <c r="AA45" s="9"/>
      <c r="AB45" s="9"/>
      <c r="AC45" s="9"/>
      <c r="AD45" s="9" t="s">
        <v>262</v>
      </c>
      <c r="AE45" s="9"/>
      <c r="AF45" s="9"/>
      <c r="AG45" s="9"/>
      <c r="AH45" s="9"/>
      <c r="AI45" s="9"/>
      <c r="AJ45" s="9"/>
      <c r="AK45" s="10"/>
    </row>
    <row r="46" spans="1:37" ht="19.5" customHeight="1" thickBot="1">
      <c r="A46" s="163">
        <f t="shared" si="0"/>
        <v>43</v>
      </c>
      <c r="B46" s="169" t="s">
        <v>593</v>
      </c>
      <c r="C46" s="32" t="s">
        <v>433</v>
      </c>
      <c r="D46" s="49"/>
      <c r="E46" s="70"/>
      <c r="F46" s="75"/>
      <c r="G46" s="51"/>
      <c r="H46" s="52" t="s">
        <v>434</v>
      </c>
      <c r="I46" s="52"/>
      <c r="J46" s="53"/>
      <c r="K46" s="54"/>
      <c r="L46" s="156" t="s">
        <v>435</v>
      </c>
      <c r="M46" s="200" t="s">
        <v>77</v>
      </c>
      <c r="N46" s="179"/>
      <c r="O46" s="211">
        <v>11</v>
      </c>
      <c r="P46" s="191" t="s">
        <v>20</v>
      </c>
      <c r="Q46" s="37"/>
      <c r="T46" s="212">
        <f t="shared" si="1"/>
        <v>42</v>
      </c>
      <c r="U46" s="11">
        <v>1</v>
      </c>
      <c r="V46" s="11">
        <v>1</v>
      </c>
      <c r="W46" s="11"/>
      <c r="X46" s="12"/>
      <c r="Y46" s="12"/>
      <c r="Z46" s="12"/>
      <c r="AA46" s="12"/>
      <c r="AB46" s="12"/>
      <c r="AC46" s="12"/>
      <c r="AD46" s="12"/>
      <c r="AE46" s="12" t="s">
        <v>482</v>
      </c>
      <c r="AF46" s="12"/>
      <c r="AG46" s="12"/>
      <c r="AH46" s="12"/>
      <c r="AI46" s="12"/>
      <c r="AJ46" s="12"/>
      <c r="AK46" s="13"/>
    </row>
    <row r="47" spans="1:37" ht="19.5" customHeight="1">
      <c r="A47" s="163">
        <f t="shared" si="0"/>
        <v>44</v>
      </c>
      <c r="B47" s="173" t="s">
        <v>594</v>
      </c>
      <c r="C47" s="60" t="s">
        <v>390</v>
      </c>
      <c r="D47" s="49"/>
      <c r="E47" s="70"/>
      <c r="F47" s="49"/>
      <c r="G47" s="66" t="s">
        <v>436</v>
      </c>
      <c r="H47" s="67"/>
      <c r="I47" s="68"/>
      <c r="J47" s="67"/>
      <c r="K47" s="69"/>
      <c r="L47" s="159"/>
      <c r="M47" s="206" t="s">
        <v>78</v>
      </c>
      <c r="N47" s="178"/>
      <c r="O47" s="31"/>
      <c r="P47" s="190"/>
      <c r="Q47" s="31"/>
      <c r="T47" s="212">
        <f t="shared" si="1"/>
        <v>43</v>
      </c>
      <c r="U47" s="11">
        <v>1</v>
      </c>
      <c r="V47" s="11">
        <v>1</v>
      </c>
      <c r="W47" s="11"/>
      <c r="X47" s="12"/>
      <c r="Y47" s="12"/>
      <c r="Z47" s="12"/>
      <c r="AA47" s="12"/>
      <c r="AB47" s="12"/>
      <c r="AC47" s="12"/>
      <c r="AD47" s="12"/>
      <c r="AE47" s="12" t="s">
        <v>264</v>
      </c>
      <c r="AF47" s="12"/>
      <c r="AG47" s="12"/>
      <c r="AH47" s="12"/>
      <c r="AI47" s="12"/>
      <c r="AJ47" s="12"/>
      <c r="AK47" s="13"/>
    </row>
    <row r="48" spans="1:37" ht="19.5" customHeight="1">
      <c r="A48" s="163">
        <f t="shared" si="0"/>
        <v>45</v>
      </c>
      <c r="B48" s="169" t="s">
        <v>593</v>
      </c>
      <c r="C48" s="32" t="s">
        <v>390</v>
      </c>
      <c r="D48" s="49"/>
      <c r="E48" s="70"/>
      <c r="F48" s="75"/>
      <c r="G48" s="50"/>
      <c r="H48" s="35" t="s">
        <v>431</v>
      </c>
      <c r="I48" s="35"/>
      <c r="J48" s="34"/>
      <c r="K48" s="36"/>
      <c r="L48" s="156" t="s">
        <v>392</v>
      </c>
      <c r="M48" s="200" t="s">
        <v>79</v>
      </c>
      <c r="N48" s="179"/>
      <c r="O48" s="37"/>
      <c r="P48" s="191"/>
      <c r="Q48" s="37"/>
      <c r="T48" s="213">
        <f t="shared" si="1"/>
        <v>44</v>
      </c>
      <c r="U48" s="8">
        <v>0</v>
      </c>
      <c r="V48" s="8">
        <v>1</v>
      </c>
      <c r="W48" s="8"/>
      <c r="X48" s="9"/>
      <c r="Y48" s="9"/>
      <c r="Z48" s="9" t="s">
        <v>265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0"/>
    </row>
    <row r="49" spans="1:37" ht="19.5" customHeight="1">
      <c r="A49" s="163">
        <f t="shared" si="0"/>
        <v>46</v>
      </c>
      <c r="B49" s="169" t="s">
        <v>593</v>
      </c>
      <c r="C49" s="32" t="s">
        <v>390</v>
      </c>
      <c r="D49" s="49"/>
      <c r="E49" s="70"/>
      <c r="F49" s="75"/>
      <c r="G49" s="50"/>
      <c r="H49" s="35" t="s">
        <v>437</v>
      </c>
      <c r="I49" s="35"/>
      <c r="J49" s="34"/>
      <c r="K49" s="36"/>
      <c r="L49" s="156" t="s">
        <v>401</v>
      </c>
      <c r="M49" s="200" t="s">
        <v>80</v>
      </c>
      <c r="N49" s="179"/>
      <c r="O49" s="37"/>
      <c r="P49" s="191"/>
      <c r="Q49" s="37"/>
      <c r="T49" s="214">
        <f t="shared" si="1"/>
        <v>45</v>
      </c>
      <c r="U49" s="11">
        <v>1</v>
      </c>
      <c r="V49" s="11">
        <v>1</v>
      </c>
      <c r="W49" s="11"/>
      <c r="X49" s="12"/>
      <c r="Y49" s="12"/>
      <c r="Z49" s="12"/>
      <c r="AA49" s="12" t="s">
        <v>266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3"/>
    </row>
    <row r="50" spans="1:37" ht="19.5" customHeight="1">
      <c r="A50" s="163">
        <f t="shared" si="0"/>
        <v>47</v>
      </c>
      <c r="B50" s="169" t="s">
        <v>593</v>
      </c>
      <c r="C50" s="32" t="s">
        <v>390</v>
      </c>
      <c r="D50" s="49"/>
      <c r="E50" s="70"/>
      <c r="F50" s="75"/>
      <c r="G50" s="50"/>
      <c r="H50" s="35" t="s">
        <v>438</v>
      </c>
      <c r="I50" s="35"/>
      <c r="J50" s="34"/>
      <c r="K50" s="36"/>
      <c r="L50" s="156" t="s">
        <v>401</v>
      </c>
      <c r="M50" s="200" t="s">
        <v>81</v>
      </c>
      <c r="N50" s="179"/>
      <c r="O50" s="37"/>
      <c r="P50" s="191"/>
      <c r="Q50" s="37"/>
      <c r="T50" s="213">
        <f t="shared" si="1"/>
        <v>46</v>
      </c>
      <c r="U50" s="8">
        <v>0</v>
      </c>
      <c r="V50" s="8">
        <v>1</v>
      </c>
      <c r="W50" s="8"/>
      <c r="X50" s="9"/>
      <c r="Y50" s="9"/>
      <c r="Z50" s="9"/>
      <c r="AA50" s="9" t="s">
        <v>267</v>
      </c>
      <c r="AB50" s="9"/>
      <c r="AC50" s="9"/>
      <c r="AD50" s="9"/>
      <c r="AE50" s="9"/>
      <c r="AF50" s="9"/>
      <c r="AG50" s="9"/>
      <c r="AH50" s="9"/>
      <c r="AI50" s="9"/>
      <c r="AJ50" s="9"/>
      <c r="AK50" s="10"/>
    </row>
    <row r="51" spans="1:37" ht="19.5" customHeight="1">
      <c r="A51" s="163">
        <f t="shared" si="0"/>
        <v>48</v>
      </c>
      <c r="B51" s="169" t="s">
        <v>593</v>
      </c>
      <c r="C51" s="32" t="s">
        <v>390</v>
      </c>
      <c r="D51" s="49"/>
      <c r="E51" s="70"/>
      <c r="F51" s="75"/>
      <c r="G51" s="50"/>
      <c r="H51" s="35" t="s">
        <v>439</v>
      </c>
      <c r="I51" s="35"/>
      <c r="J51" s="34"/>
      <c r="K51" s="36"/>
      <c r="L51" s="156" t="s">
        <v>401</v>
      </c>
      <c r="M51" s="200" t="s">
        <v>82</v>
      </c>
      <c r="N51" s="179"/>
      <c r="O51" s="37"/>
      <c r="P51" s="191"/>
      <c r="Q51" s="37"/>
      <c r="T51" s="212">
        <f t="shared" si="1"/>
        <v>47</v>
      </c>
      <c r="U51" s="11">
        <v>1</v>
      </c>
      <c r="V51" s="11">
        <v>1</v>
      </c>
      <c r="W51" s="11"/>
      <c r="X51" s="12"/>
      <c r="Y51" s="12"/>
      <c r="Z51" s="12"/>
      <c r="AA51" s="12"/>
      <c r="AB51" s="12" t="s">
        <v>269</v>
      </c>
      <c r="AC51" s="12"/>
      <c r="AD51" s="12"/>
      <c r="AE51" s="12"/>
      <c r="AF51" s="12"/>
      <c r="AG51" s="12"/>
      <c r="AH51" s="12"/>
      <c r="AI51" s="12"/>
      <c r="AJ51" s="12"/>
      <c r="AK51" s="13"/>
    </row>
    <row r="52" spans="1:37" ht="19.5" customHeight="1">
      <c r="A52" s="163">
        <f t="shared" si="0"/>
        <v>49</v>
      </c>
      <c r="B52" s="169" t="s">
        <v>593</v>
      </c>
      <c r="C52" s="32" t="s">
        <v>390</v>
      </c>
      <c r="D52" s="49"/>
      <c r="E52" s="70"/>
      <c r="F52" s="75"/>
      <c r="G52" s="50"/>
      <c r="H52" s="35" t="s">
        <v>440</v>
      </c>
      <c r="I52" s="35"/>
      <c r="J52" s="34"/>
      <c r="K52" s="36"/>
      <c r="L52" s="156" t="s">
        <v>435</v>
      </c>
      <c r="M52" s="200" t="s">
        <v>83</v>
      </c>
      <c r="N52" s="179"/>
      <c r="O52" s="37"/>
      <c r="P52" s="191"/>
      <c r="Q52" s="37"/>
      <c r="T52" s="212">
        <f t="shared" si="1"/>
        <v>48</v>
      </c>
      <c r="U52" s="11">
        <v>0</v>
      </c>
      <c r="V52" s="11">
        <v>1</v>
      </c>
      <c r="W52" s="11"/>
      <c r="X52" s="12"/>
      <c r="Y52" s="12"/>
      <c r="Z52" s="12"/>
      <c r="AA52" s="12"/>
      <c r="AB52" s="12" t="s">
        <v>270</v>
      </c>
      <c r="AC52" s="12"/>
      <c r="AD52" s="12"/>
      <c r="AE52" s="12"/>
      <c r="AF52" s="12"/>
      <c r="AG52" s="12"/>
      <c r="AH52" s="12"/>
      <c r="AI52" s="12"/>
      <c r="AJ52" s="12"/>
      <c r="AK52" s="13"/>
    </row>
    <row r="53" spans="1:37" ht="19.5" customHeight="1">
      <c r="A53" s="163">
        <f t="shared" si="0"/>
        <v>50</v>
      </c>
      <c r="B53" s="169" t="s">
        <v>593</v>
      </c>
      <c r="C53" s="32" t="s">
        <v>390</v>
      </c>
      <c r="D53" s="49"/>
      <c r="E53" s="70"/>
      <c r="F53" s="75"/>
      <c r="G53" s="50"/>
      <c r="H53" s="35" t="s">
        <v>441</v>
      </c>
      <c r="I53" s="35"/>
      <c r="J53" s="34"/>
      <c r="K53" s="36"/>
      <c r="L53" s="156" t="s">
        <v>435</v>
      </c>
      <c r="M53" s="200" t="s">
        <v>84</v>
      </c>
      <c r="N53" s="179"/>
      <c r="O53" s="37"/>
      <c r="P53" s="191"/>
      <c r="Q53" s="37"/>
      <c r="T53" s="213">
        <f t="shared" si="1"/>
        <v>49</v>
      </c>
      <c r="U53" s="8">
        <v>0</v>
      </c>
      <c r="V53" s="8">
        <v>1</v>
      </c>
      <c r="W53" s="8"/>
      <c r="X53" s="9"/>
      <c r="Y53" s="9"/>
      <c r="Z53" s="9"/>
      <c r="AA53" s="9" t="s">
        <v>268</v>
      </c>
      <c r="AB53" s="9"/>
      <c r="AC53" s="9"/>
      <c r="AD53" s="9"/>
      <c r="AE53" s="9"/>
      <c r="AF53" s="9"/>
      <c r="AG53" s="9"/>
      <c r="AH53" s="9"/>
      <c r="AI53" s="9"/>
      <c r="AJ53" s="9"/>
      <c r="AK53" s="10"/>
    </row>
    <row r="54" spans="1:37" ht="19.5" customHeight="1">
      <c r="A54" s="163">
        <f t="shared" si="0"/>
        <v>51</v>
      </c>
      <c r="B54" s="169" t="s">
        <v>593</v>
      </c>
      <c r="C54" s="32" t="s">
        <v>390</v>
      </c>
      <c r="D54" s="49"/>
      <c r="E54" s="70"/>
      <c r="F54" s="75"/>
      <c r="G54" s="50"/>
      <c r="H54" s="35" t="s">
        <v>442</v>
      </c>
      <c r="I54" s="35"/>
      <c r="J54" s="34"/>
      <c r="K54" s="36"/>
      <c r="L54" s="156" t="s">
        <v>435</v>
      </c>
      <c r="M54" s="200" t="s">
        <v>85</v>
      </c>
      <c r="N54" s="179"/>
      <c r="O54" s="37"/>
      <c r="P54" s="191"/>
      <c r="Q54" s="37"/>
      <c r="T54" s="214">
        <f t="shared" si="1"/>
        <v>50</v>
      </c>
      <c r="U54" s="11">
        <v>1</v>
      </c>
      <c r="V54" s="11">
        <v>1</v>
      </c>
      <c r="W54" s="11"/>
      <c r="X54" s="12"/>
      <c r="Y54" s="12"/>
      <c r="Z54" s="12"/>
      <c r="AA54" s="12"/>
      <c r="AB54" s="12" t="s">
        <v>269</v>
      </c>
      <c r="AC54" s="12"/>
      <c r="AD54" s="12"/>
      <c r="AE54" s="12"/>
      <c r="AF54" s="12"/>
      <c r="AG54" s="12"/>
      <c r="AH54" s="12"/>
      <c r="AI54" s="12"/>
      <c r="AJ54" s="12"/>
      <c r="AK54" s="13"/>
    </row>
    <row r="55" spans="1:37" ht="19.5" customHeight="1">
      <c r="A55" s="163">
        <f t="shared" si="0"/>
        <v>52</v>
      </c>
      <c r="B55" s="169" t="s">
        <v>593</v>
      </c>
      <c r="C55" s="32" t="s">
        <v>390</v>
      </c>
      <c r="D55" s="49"/>
      <c r="E55" s="70"/>
      <c r="F55" s="75"/>
      <c r="G55" s="50"/>
      <c r="H55" s="35" t="s">
        <v>443</v>
      </c>
      <c r="I55" s="35"/>
      <c r="J55" s="34"/>
      <c r="K55" s="36"/>
      <c r="L55" s="156" t="s">
        <v>401</v>
      </c>
      <c r="M55" s="200" t="s">
        <v>86</v>
      </c>
      <c r="N55" s="179"/>
      <c r="O55" s="37"/>
      <c r="P55" s="191"/>
      <c r="Q55" s="37"/>
      <c r="T55" s="214">
        <f t="shared" si="1"/>
        <v>51</v>
      </c>
      <c r="U55" s="11">
        <v>0</v>
      </c>
      <c r="V55" s="11">
        <v>1</v>
      </c>
      <c r="W55" s="11"/>
      <c r="X55" s="12"/>
      <c r="Y55" s="12"/>
      <c r="Z55" s="12"/>
      <c r="AA55" s="12"/>
      <c r="AB55" s="12" t="s">
        <v>270</v>
      </c>
      <c r="AC55" s="12"/>
      <c r="AD55" s="12"/>
      <c r="AE55" s="12"/>
      <c r="AF55" s="12"/>
      <c r="AG55" s="12"/>
      <c r="AH55" s="12"/>
      <c r="AI55" s="12"/>
      <c r="AJ55" s="12"/>
      <c r="AK55" s="13"/>
    </row>
    <row r="56" spans="1:37" ht="19.5" customHeight="1">
      <c r="A56" s="163">
        <f t="shared" si="0"/>
        <v>53</v>
      </c>
      <c r="B56" s="169" t="s">
        <v>593</v>
      </c>
      <c r="C56" s="32" t="s">
        <v>390</v>
      </c>
      <c r="D56" s="49"/>
      <c r="E56" s="70"/>
      <c r="F56" s="75"/>
      <c r="G56" s="50"/>
      <c r="H56" s="35" t="s">
        <v>444</v>
      </c>
      <c r="I56" s="35"/>
      <c r="J56" s="34"/>
      <c r="K56" s="36"/>
      <c r="L56" s="156" t="s">
        <v>401</v>
      </c>
      <c r="M56" s="200" t="s">
        <v>87</v>
      </c>
      <c r="N56" s="179"/>
      <c r="O56" s="37"/>
      <c r="P56" s="191"/>
      <c r="Q56" s="37"/>
      <c r="T56" s="213">
        <f t="shared" si="1"/>
        <v>52</v>
      </c>
      <c r="U56" s="8">
        <v>1</v>
      </c>
      <c r="V56" s="8">
        <v>1</v>
      </c>
      <c r="W56" s="8"/>
      <c r="X56" s="9"/>
      <c r="Y56" s="9" t="s">
        <v>271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</row>
    <row r="57" spans="1:37" ht="19.5" customHeight="1">
      <c r="A57" s="163">
        <f t="shared" si="0"/>
        <v>54</v>
      </c>
      <c r="B57" s="169" t="s">
        <v>593</v>
      </c>
      <c r="C57" s="32" t="s">
        <v>390</v>
      </c>
      <c r="D57" s="49"/>
      <c r="E57" s="70"/>
      <c r="F57" s="75"/>
      <c r="G57" s="50"/>
      <c r="H57" s="35" t="s">
        <v>445</v>
      </c>
      <c r="I57" s="35"/>
      <c r="J57" s="34"/>
      <c r="K57" s="36"/>
      <c r="L57" s="156" t="s">
        <v>401</v>
      </c>
      <c r="M57" s="200" t="s">
        <v>88</v>
      </c>
      <c r="N57" s="179"/>
      <c r="O57" s="211" t="s">
        <v>595</v>
      </c>
      <c r="P57" s="191" t="s">
        <v>596</v>
      </c>
      <c r="Q57" s="37"/>
      <c r="T57" s="213">
        <f t="shared" si="1"/>
        <v>53</v>
      </c>
      <c r="U57" s="8">
        <v>1</v>
      </c>
      <c r="V57" s="8" t="s">
        <v>354</v>
      </c>
      <c r="W57" s="8"/>
      <c r="X57" s="9"/>
      <c r="Y57" s="9"/>
      <c r="Z57" s="9" t="s">
        <v>272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0"/>
    </row>
    <row r="58" spans="1:37" ht="19.5" customHeight="1">
      <c r="A58" s="163">
        <f t="shared" si="0"/>
        <v>55</v>
      </c>
      <c r="B58" s="169" t="s">
        <v>593</v>
      </c>
      <c r="C58" s="32" t="s">
        <v>390</v>
      </c>
      <c r="D58" s="49"/>
      <c r="E58" s="70"/>
      <c r="F58" s="75"/>
      <c r="G58" s="50"/>
      <c r="H58" s="35" t="s">
        <v>446</v>
      </c>
      <c r="I58" s="35"/>
      <c r="J58" s="34"/>
      <c r="K58" s="36"/>
      <c r="L58" s="156" t="s">
        <v>435</v>
      </c>
      <c r="M58" s="200" t="s">
        <v>89</v>
      </c>
      <c r="N58" s="179"/>
      <c r="O58" s="37"/>
      <c r="P58" s="191"/>
      <c r="Q58" s="37"/>
      <c r="T58" s="213">
        <f t="shared" si="1"/>
        <v>54</v>
      </c>
      <c r="U58" s="8">
        <v>0</v>
      </c>
      <c r="V58" s="8">
        <v>1</v>
      </c>
      <c r="W58" s="8"/>
      <c r="X58" s="9"/>
      <c r="Y58" s="9"/>
      <c r="Z58" s="9"/>
      <c r="AA58" s="9" t="s">
        <v>273</v>
      </c>
      <c r="AB58" s="9"/>
      <c r="AC58" s="9"/>
      <c r="AD58" s="9"/>
      <c r="AE58" s="9"/>
      <c r="AF58" s="9"/>
      <c r="AG58" s="9"/>
      <c r="AH58" s="9"/>
      <c r="AI58" s="9"/>
      <c r="AJ58" s="9"/>
      <c r="AK58" s="10"/>
    </row>
    <row r="59" spans="1:40" ht="19.5" customHeight="1">
      <c r="A59" s="163">
        <f t="shared" si="0"/>
        <v>56</v>
      </c>
      <c r="B59" s="169" t="s">
        <v>593</v>
      </c>
      <c r="C59" s="32" t="s">
        <v>390</v>
      </c>
      <c r="D59" s="49"/>
      <c r="E59" s="70"/>
      <c r="F59" s="75"/>
      <c r="G59" s="50"/>
      <c r="H59" s="35" t="s">
        <v>447</v>
      </c>
      <c r="I59" s="35"/>
      <c r="J59" s="34"/>
      <c r="K59" s="36"/>
      <c r="L59" s="156" t="s">
        <v>401</v>
      </c>
      <c r="M59" s="200" t="s">
        <v>90</v>
      </c>
      <c r="N59" s="179"/>
      <c r="O59" s="37"/>
      <c r="P59" s="191"/>
      <c r="Q59" s="37"/>
      <c r="T59" s="214">
        <f t="shared" si="1"/>
        <v>55</v>
      </c>
      <c r="U59" s="11">
        <v>1</v>
      </c>
      <c r="V59" s="11">
        <v>1</v>
      </c>
      <c r="W59" s="11"/>
      <c r="X59" s="12"/>
      <c r="Y59" s="12"/>
      <c r="Z59" s="12"/>
      <c r="AA59" s="12"/>
      <c r="AB59" s="12" t="s">
        <v>274</v>
      </c>
      <c r="AC59" s="12"/>
      <c r="AD59" s="12"/>
      <c r="AE59" s="12"/>
      <c r="AF59" s="12"/>
      <c r="AG59" s="12"/>
      <c r="AH59" s="12"/>
      <c r="AI59" s="12"/>
      <c r="AJ59" s="12"/>
      <c r="AK59" s="13"/>
      <c r="AL59" s="217"/>
      <c r="AM59" s="217"/>
      <c r="AN59" s="217"/>
    </row>
    <row r="60" spans="1:37" ht="19.5" customHeight="1">
      <c r="A60" s="163">
        <f t="shared" si="0"/>
        <v>57</v>
      </c>
      <c r="B60" s="169" t="s">
        <v>593</v>
      </c>
      <c r="C60" s="32" t="s">
        <v>390</v>
      </c>
      <c r="D60" s="49"/>
      <c r="E60" s="70"/>
      <c r="F60" s="75"/>
      <c r="G60" s="50"/>
      <c r="H60" s="35" t="s">
        <v>448</v>
      </c>
      <c r="I60" s="35"/>
      <c r="J60" s="34"/>
      <c r="K60" s="36"/>
      <c r="L60" s="156" t="s">
        <v>401</v>
      </c>
      <c r="M60" s="200" t="s">
        <v>91</v>
      </c>
      <c r="N60" s="179"/>
      <c r="O60" s="37"/>
      <c r="P60" s="191"/>
      <c r="Q60" s="37"/>
      <c r="T60" s="213">
        <f t="shared" si="1"/>
        <v>56</v>
      </c>
      <c r="U60" s="8">
        <v>0</v>
      </c>
      <c r="V60" s="8">
        <v>1</v>
      </c>
      <c r="W60" s="8"/>
      <c r="X60" s="9"/>
      <c r="Y60" s="9"/>
      <c r="Z60" s="9"/>
      <c r="AA60" s="9"/>
      <c r="AB60" s="9" t="s">
        <v>275</v>
      </c>
      <c r="AC60" s="9"/>
      <c r="AD60" s="9"/>
      <c r="AE60" s="9"/>
      <c r="AF60" s="9"/>
      <c r="AG60" s="9"/>
      <c r="AH60" s="9"/>
      <c r="AI60" s="9"/>
      <c r="AJ60" s="9"/>
      <c r="AK60" s="10"/>
    </row>
    <row r="61" spans="1:37" ht="19.5" customHeight="1">
      <c r="A61" s="163">
        <f t="shared" si="0"/>
        <v>58</v>
      </c>
      <c r="B61" s="169" t="s">
        <v>593</v>
      </c>
      <c r="C61" s="32" t="s">
        <v>390</v>
      </c>
      <c r="D61" s="49"/>
      <c r="E61" s="70"/>
      <c r="F61" s="75"/>
      <c r="G61" s="50"/>
      <c r="H61" s="35" t="s">
        <v>449</v>
      </c>
      <c r="I61" s="35"/>
      <c r="J61" s="34"/>
      <c r="K61" s="36"/>
      <c r="L61" s="156" t="s">
        <v>403</v>
      </c>
      <c r="M61" s="200" t="s">
        <v>92</v>
      </c>
      <c r="N61" s="179"/>
      <c r="O61" s="37"/>
      <c r="P61" s="191"/>
      <c r="Q61" s="37"/>
      <c r="T61" s="214">
        <f t="shared" si="1"/>
        <v>57</v>
      </c>
      <c r="U61" s="11">
        <v>1</v>
      </c>
      <c r="V61" s="11">
        <v>1</v>
      </c>
      <c r="W61" s="11"/>
      <c r="X61" s="12"/>
      <c r="Y61" s="12"/>
      <c r="Z61" s="12"/>
      <c r="AA61" s="12"/>
      <c r="AB61" s="12"/>
      <c r="AC61" s="12" t="s">
        <v>276</v>
      </c>
      <c r="AD61" s="12"/>
      <c r="AE61" s="12"/>
      <c r="AF61" s="12"/>
      <c r="AG61" s="12"/>
      <c r="AH61" s="12"/>
      <c r="AI61" s="12"/>
      <c r="AJ61" s="12"/>
      <c r="AK61" s="13"/>
    </row>
    <row r="62" spans="1:37" ht="19.5" customHeight="1">
      <c r="A62" s="163">
        <f t="shared" si="0"/>
        <v>59</v>
      </c>
      <c r="B62" s="169" t="s">
        <v>593</v>
      </c>
      <c r="C62" s="32" t="s">
        <v>390</v>
      </c>
      <c r="D62" s="49"/>
      <c r="E62" s="70"/>
      <c r="F62" s="75"/>
      <c r="G62" s="50"/>
      <c r="H62" s="35" t="s">
        <v>450</v>
      </c>
      <c r="I62" s="35"/>
      <c r="J62" s="34"/>
      <c r="K62" s="36"/>
      <c r="L62" s="156" t="s">
        <v>401</v>
      </c>
      <c r="M62" s="200" t="s">
        <v>93</v>
      </c>
      <c r="N62" s="179"/>
      <c r="O62" s="37"/>
      <c r="P62" s="191"/>
      <c r="Q62" s="37"/>
      <c r="T62" s="214">
        <f t="shared" si="1"/>
        <v>58</v>
      </c>
      <c r="U62" s="11">
        <v>0</v>
      </c>
      <c r="V62" s="11">
        <v>1</v>
      </c>
      <c r="W62" s="11"/>
      <c r="X62" s="12"/>
      <c r="Y62" s="12"/>
      <c r="Z62" s="12"/>
      <c r="AA62" s="12"/>
      <c r="AB62" s="12"/>
      <c r="AC62" s="12" t="s">
        <v>277</v>
      </c>
      <c r="AD62" s="12"/>
      <c r="AE62" s="12"/>
      <c r="AF62" s="12"/>
      <c r="AG62" s="12"/>
      <c r="AH62" s="12"/>
      <c r="AI62" s="12"/>
      <c r="AJ62" s="12"/>
      <c r="AK62" s="13"/>
    </row>
    <row r="63" spans="1:37" ht="19.5" customHeight="1">
      <c r="A63" s="163">
        <f t="shared" si="0"/>
        <v>60</v>
      </c>
      <c r="B63" s="169" t="s">
        <v>593</v>
      </c>
      <c r="C63" s="32" t="s">
        <v>390</v>
      </c>
      <c r="D63" s="49"/>
      <c r="E63" s="70"/>
      <c r="F63" s="75"/>
      <c r="G63" s="50"/>
      <c r="H63" s="35" t="s">
        <v>451</v>
      </c>
      <c r="I63" s="35"/>
      <c r="J63" s="35"/>
      <c r="K63" s="36"/>
      <c r="L63" s="156" t="s">
        <v>401</v>
      </c>
      <c r="M63" s="200" t="s">
        <v>94</v>
      </c>
      <c r="N63" s="179"/>
      <c r="O63" s="37"/>
      <c r="P63" s="191"/>
      <c r="Q63" s="37"/>
      <c r="T63" s="212">
        <f t="shared" si="1"/>
        <v>59</v>
      </c>
      <c r="U63" s="11">
        <v>1</v>
      </c>
      <c r="V63" s="11">
        <v>1</v>
      </c>
      <c r="W63" s="11"/>
      <c r="X63" s="12"/>
      <c r="Y63" s="12"/>
      <c r="Z63" s="12"/>
      <c r="AA63" s="12" t="s">
        <v>474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224" t="s">
        <v>374</v>
      </c>
    </row>
    <row r="64" spans="1:37" ht="19.5" customHeight="1" thickBot="1">
      <c r="A64" s="163">
        <f t="shared" si="0"/>
        <v>61</v>
      </c>
      <c r="B64" s="169" t="s">
        <v>593</v>
      </c>
      <c r="C64" s="32" t="s">
        <v>390</v>
      </c>
      <c r="D64" s="49"/>
      <c r="E64" s="70"/>
      <c r="F64" s="75"/>
      <c r="G64" s="50"/>
      <c r="H64" s="41" t="s">
        <v>452</v>
      </c>
      <c r="I64" s="41"/>
      <c r="J64" s="40"/>
      <c r="K64" s="42"/>
      <c r="L64" s="156" t="s">
        <v>401</v>
      </c>
      <c r="M64" s="200" t="s">
        <v>95</v>
      </c>
      <c r="N64" s="179"/>
      <c r="O64" s="37"/>
      <c r="P64" s="191"/>
      <c r="Q64" s="37"/>
      <c r="T64" s="214">
        <f t="shared" si="1"/>
        <v>60</v>
      </c>
      <c r="U64" s="11">
        <v>0</v>
      </c>
      <c r="V64" s="11">
        <v>1</v>
      </c>
      <c r="W64" s="11"/>
      <c r="X64" s="12"/>
      <c r="Y64" s="12"/>
      <c r="Z64" s="12"/>
      <c r="AA64" s="12" t="s">
        <v>278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3" t="s">
        <v>375</v>
      </c>
    </row>
    <row r="65" spans="1:37" ht="19.5" customHeight="1">
      <c r="A65" s="163">
        <f t="shared" si="0"/>
        <v>62</v>
      </c>
      <c r="B65" s="173" t="s">
        <v>594</v>
      </c>
      <c r="C65" s="60" t="s">
        <v>453</v>
      </c>
      <c r="D65" s="49"/>
      <c r="E65" s="70"/>
      <c r="F65" s="75"/>
      <c r="G65" s="70"/>
      <c r="H65" s="71" t="s">
        <v>454</v>
      </c>
      <c r="I65" s="29"/>
      <c r="J65" s="28"/>
      <c r="K65" s="30"/>
      <c r="L65" s="159" t="s">
        <v>455</v>
      </c>
      <c r="M65" s="207" t="s">
        <v>96</v>
      </c>
      <c r="N65" s="76"/>
      <c r="O65" s="31"/>
      <c r="P65" s="190"/>
      <c r="Q65" s="31"/>
      <c r="T65" s="212">
        <f t="shared" si="1"/>
        <v>61</v>
      </c>
      <c r="U65" s="11">
        <v>1</v>
      </c>
      <c r="V65" s="11">
        <v>1</v>
      </c>
      <c r="W65" s="11"/>
      <c r="X65" s="12"/>
      <c r="Y65" s="12"/>
      <c r="Z65" s="12"/>
      <c r="AA65" s="12" t="s">
        <v>473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3"/>
    </row>
    <row r="66" spans="1:37" ht="19.5" customHeight="1" thickBot="1">
      <c r="A66" s="163">
        <f t="shared" si="0"/>
        <v>63</v>
      </c>
      <c r="B66" s="169" t="s">
        <v>593</v>
      </c>
      <c r="C66" s="32" t="s">
        <v>397</v>
      </c>
      <c r="D66" s="49"/>
      <c r="E66" s="70"/>
      <c r="F66" s="75"/>
      <c r="G66" s="70"/>
      <c r="H66" s="77"/>
      <c r="I66" s="52" t="s">
        <v>456</v>
      </c>
      <c r="J66" s="53"/>
      <c r="K66" s="54"/>
      <c r="L66" s="156" t="s">
        <v>401</v>
      </c>
      <c r="M66" s="200" t="s">
        <v>96</v>
      </c>
      <c r="N66" s="179"/>
      <c r="O66" s="37"/>
      <c r="P66" s="191"/>
      <c r="Q66" s="37"/>
      <c r="T66" s="214">
        <f t="shared" si="1"/>
        <v>62</v>
      </c>
      <c r="U66" s="11">
        <v>0</v>
      </c>
      <c r="V66" s="11">
        <v>1</v>
      </c>
      <c r="W66" s="11"/>
      <c r="X66" s="12"/>
      <c r="Y66" s="12"/>
      <c r="Z66" s="12"/>
      <c r="AA66" s="12" t="s">
        <v>280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3"/>
    </row>
    <row r="67" spans="1:37" ht="19.5" customHeight="1">
      <c r="A67" s="163">
        <f t="shared" si="0"/>
        <v>64</v>
      </c>
      <c r="B67" s="173" t="s">
        <v>594</v>
      </c>
      <c r="C67" s="60" t="s">
        <v>390</v>
      </c>
      <c r="D67" s="49"/>
      <c r="E67" s="70"/>
      <c r="F67" s="75"/>
      <c r="G67" s="70"/>
      <c r="H67" s="71" t="s">
        <v>457</v>
      </c>
      <c r="I67" s="29"/>
      <c r="J67" s="28"/>
      <c r="K67" s="30"/>
      <c r="L67" s="159" t="s">
        <v>458</v>
      </c>
      <c r="M67" s="206" t="s">
        <v>97</v>
      </c>
      <c r="N67" s="178"/>
      <c r="O67" s="31"/>
      <c r="P67" s="190"/>
      <c r="Q67" s="31"/>
      <c r="T67" s="214">
        <f t="shared" si="1"/>
        <v>63</v>
      </c>
      <c r="U67" s="11">
        <v>0</v>
      </c>
      <c r="V67" s="11">
        <v>1</v>
      </c>
      <c r="W67" s="11"/>
      <c r="X67" s="12"/>
      <c r="Y67" s="12"/>
      <c r="Z67" s="12"/>
      <c r="AA67" s="12" t="s">
        <v>281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3"/>
    </row>
    <row r="68" spans="1:37" ht="19.5" customHeight="1">
      <c r="A68" s="163">
        <f t="shared" si="0"/>
        <v>65</v>
      </c>
      <c r="B68" s="169" t="s">
        <v>593</v>
      </c>
      <c r="C68" s="32" t="s">
        <v>390</v>
      </c>
      <c r="D68" s="49"/>
      <c r="E68" s="70"/>
      <c r="F68" s="75"/>
      <c r="G68" s="70"/>
      <c r="H68" s="33"/>
      <c r="I68" s="35" t="s">
        <v>459</v>
      </c>
      <c r="J68" s="34"/>
      <c r="K68" s="36"/>
      <c r="L68" s="156" t="s">
        <v>403</v>
      </c>
      <c r="M68" s="200" t="s">
        <v>98</v>
      </c>
      <c r="N68" s="179"/>
      <c r="O68" s="37"/>
      <c r="P68" s="191"/>
      <c r="Q68" s="37"/>
      <c r="T68" s="212">
        <f t="shared" si="1"/>
        <v>64</v>
      </c>
      <c r="U68" s="11">
        <v>0</v>
      </c>
      <c r="V68" s="11">
        <v>1</v>
      </c>
      <c r="W68" s="11"/>
      <c r="X68" s="12"/>
      <c r="Y68" s="12"/>
      <c r="Z68" s="12"/>
      <c r="AA68" s="12" t="s">
        <v>485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3"/>
    </row>
    <row r="69" spans="1:37" ht="19.5" customHeight="1" thickBot="1">
      <c r="A69" s="163">
        <f t="shared" si="0"/>
        <v>66</v>
      </c>
      <c r="B69" s="169" t="s">
        <v>593</v>
      </c>
      <c r="C69" s="32" t="s">
        <v>390</v>
      </c>
      <c r="D69" s="49"/>
      <c r="E69" s="70"/>
      <c r="F69" s="75"/>
      <c r="G69" s="70"/>
      <c r="H69" s="77"/>
      <c r="I69" s="52" t="s">
        <v>434</v>
      </c>
      <c r="J69" s="53"/>
      <c r="K69" s="54"/>
      <c r="L69" s="156" t="s">
        <v>435</v>
      </c>
      <c r="M69" s="200" t="s">
        <v>99</v>
      </c>
      <c r="N69" s="179"/>
      <c r="O69" s="37"/>
      <c r="P69" s="191"/>
      <c r="Q69" s="37"/>
      <c r="T69" s="214">
        <f t="shared" si="1"/>
        <v>65</v>
      </c>
      <c r="U69" s="11">
        <v>0</v>
      </c>
      <c r="V69" s="11">
        <v>1</v>
      </c>
      <c r="W69" s="11"/>
      <c r="X69" s="12"/>
      <c r="Y69" s="12"/>
      <c r="Z69" s="12"/>
      <c r="AA69" s="12" t="s">
        <v>282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3"/>
    </row>
    <row r="70" spans="1:37" ht="19.5" customHeight="1">
      <c r="A70" s="163">
        <f aca="true" t="shared" si="2" ref="A70:A133">ROW()-3</f>
        <v>67</v>
      </c>
      <c r="B70" s="173" t="s">
        <v>594</v>
      </c>
      <c r="C70" s="78" t="s">
        <v>390</v>
      </c>
      <c r="D70" s="49"/>
      <c r="E70" s="70"/>
      <c r="F70" s="75"/>
      <c r="G70" s="70"/>
      <c r="H70" s="71" t="s">
        <v>460</v>
      </c>
      <c r="I70" s="29"/>
      <c r="J70" s="28"/>
      <c r="K70" s="30"/>
      <c r="L70" s="159" t="s">
        <v>461</v>
      </c>
      <c r="M70" s="206" t="s">
        <v>100</v>
      </c>
      <c r="N70" s="178"/>
      <c r="O70" s="31"/>
      <c r="P70" s="190"/>
      <c r="Q70" s="31"/>
      <c r="T70" s="213">
        <f t="shared" si="1"/>
        <v>66</v>
      </c>
      <c r="U70" s="8">
        <v>0</v>
      </c>
      <c r="V70" s="8">
        <v>1</v>
      </c>
      <c r="W70" s="8"/>
      <c r="X70" s="9"/>
      <c r="Y70" s="9"/>
      <c r="Z70" s="9"/>
      <c r="AA70" s="9" t="s">
        <v>283</v>
      </c>
      <c r="AB70" s="9"/>
      <c r="AC70" s="9"/>
      <c r="AD70" s="9"/>
      <c r="AE70" s="9"/>
      <c r="AF70" s="9"/>
      <c r="AG70" s="9"/>
      <c r="AH70" s="9"/>
      <c r="AI70" s="9"/>
      <c r="AJ70" s="9"/>
      <c r="AK70" s="10"/>
    </row>
    <row r="71" spans="1:37" ht="19.5" customHeight="1">
      <c r="A71" s="163">
        <f t="shared" si="2"/>
        <v>68</v>
      </c>
      <c r="B71" s="169" t="s">
        <v>593</v>
      </c>
      <c r="C71" s="32" t="s">
        <v>390</v>
      </c>
      <c r="D71" s="49"/>
      <c r="E71" s="70"/>
      <c r="F71" s="75"/>
      <c r="G71" s="70"/>
      <c r="H71" s="33"/>
      <c r="I71" s="35" t="s">
        <v>462</v>
      </c>
      <c r="J71" s="34"/>
      <c r="K71" s="36"/>
      <c r="L71" s="156" t="s">
        <v>403</v>
      </c>
      <c r="M71" s="200" t="s">
        <v>101</v>
      </c>
      <c r="N71" s="179"/>
      <c r="O71" s="37"/>
      <c r="P71" s="191"/>
      <c r="Q71" s="37"/>
      <c r="T71" s="214">
        <f aca="true" t="shared" si="3" ref="T71:T123">T70+1</f>
        <v>67</v>
      </c>
      <c r="U71" s="11">
        <v>0</v>
      </c>
      <c r="V71" s="11">
        <v>1</v>
      </c>
      <c r="W71" s="11"/>
      <c r="X71" s="12"/>
      <c r="Y71" s="12"/>
      <c r="Z71" s="12"/>
      <c r="AA71" s="12"/>
      <c r="AB71" s="12" t="s">
        <v>284</v>
      </c>
      <c r="AC71" s="12"/>
      <c r="AD71" s="12"/>
      <c r="AE71" s="12"/>
      <c r="AF71" s="12"/>
      <c r="AG71" s="12"/>
      <c r="AH71" s="12"/>
      <c r="AI71" s="12"/>
      <c r="AJ71" s="12"/>
      <c r="AK71" s="13"/>
    </row>
    <row r="72" spans="1:37" ht="19.5" customHeight="1">
      <c r="A72" s="163">
        <f t="shared" si="2"/>
        <v>69</v>
      </c>
      <c r="B72" s="169" t="s">
        <v>593</v>
      </c>
      <c r="C72" s="32" t="s">
        <v>390</v>
      </c>
      <c r="D72" s="49"/>
      <c r="E72" s="70"/>
      <c r="F72" s="75"/>
      <c r="G72" s="70"/>
      <c r="H72" s="33"/>
      <c r="I72" s="35" t="s">
        <v>463</v>
      </c>
      <c r="J72" s="34"/>
      <c r="K72" s="36"/>
      <c r="L72" s="156" t="s">
        <v>409</v>
      </c>
      <c r="M72" s="200" t="s">
        <v>102</v>
      </c>
      <c r="N72" s="179"/>
      <c r="O72" s="37"/>
      <c r="P72" s="191"/>
      <c r="Q72" s="37"/>
      <c r="T72" s="214">
        <f t="shared" si="3"/>
        <v>68</v>
      </c>
      <c r="U72" s="11">
        <v>0</v>
      </c>
      <c r="V72" s="11">
        <v>1</v>
      </c>
      <c r="W72" s="11"/>
      <c r="X72" s="12"/>
      <c r="Y72" s="12"/>
      <c r="Z72" s="12"/>
      <c r="AA72" s="12"/>
      <c r="AB72" s="12" t="s">
        <v>285</v>
      </c>
      <c r="AC72" s="12"/>
      <c r="AD72" s="12"/>
      <c r="AE72" s="12"/>
      <c r="AF72" s="12"/>
      <c r="AG72" s="12"/>
      <c r="AH72" s="12"/>
      <c r="AI72" s="12"/>
      <c r="AJ72" s="12"/>
      <c r="AK72" s="13"/>
    </row>
    <row r="73" spans="1:37" ht="19.5" customHeight="1">
      <c r="A73" s="163">
        <f t="shared" si="2"/>
        <v>70</v>
      </c>
      <c r="B73" s="169" t="s">
        <v>593</v>
      </c>
      <c r="C73" s="32" t="s">
        <v>390</v>
      </c>
      <c r="D73" s="49"/>
      <c r="E73" s="70"/>
      <c r="F73" s="75"/>
      <c r="G73" s="70"/>
      <c r="H73" s="33"/>
      <c r="I73" s="35" t="s">
        <v>464</v>
      </c>
      <c r="J73" s="34"/>
      <c r="K73" s="36"/>
      <c r="L73" s="156" t="s">
        <v>409</v>
      </c>
      <c r="M73" s="200" t="s">
        <v>103</v>
      </c>
      <c r="N73" s="179"/>
      <c r="O73" s="37"/>
      <c r="P73" s="191"/>
      <c r="Q73" s="37"/>
      <c r="T73" s="214">
        <f t="shared" si="3"/>
        <v>69</v>
      </c>
      <c r="U73" s="11">
        <v>0</v>
      </c>
      <c r="V73" s="11">
        <v>1</v>
      </c>
      <c r="W73" s="11"/>
      <c r="X73" s="12"/>
      <c r="Y73" s="12"/>
      <c r="Z73" s="12"/>
      <c r="AA73" s="12"/>
      <c r="AB73" s="12" t="s">
        <v>286</v>
      </c>
      <c r="AC73" s="12"/>
      <c r="AD73" s="12"/>
      <c r="AE73" s="12"/>
      <c r="AF73" s="12"/>
      <c r="AG73" s="12"/>
      <c r="AH73" s="12"/>
      <c r="AI73" s="12"/>
      <c r="AJ73" s="12"/>
      <c r="AK73" s="13"/>
    </row>
    <row r="74" spans="1:37" ht="19.5" customHeight="1">
      <c r="A74" s="163">
        <f t="shared" si="2"/>
        <v>71</v>
      </c>
      <c r="B74" s="169" t="s">
        <v>593</v>
      </c>
      <c r="C74" s="32" t="s">
        <v>390</v>
      </c>
      <c r="D74" s="49"/>
      <c r="E74" s="70"/>
      <c r="F74" s="75"/>
      <c r="G74" s="70"/>
      <c r="H74" s="33"/>
      <c r="I74" s="35" t="s">
        <v>465</v>
      </c>
      <c r="J74" s="34"/>
      <c r="K74" s="36"/>
      <c r="L74" s="156" t="s">
        <v>403</v>
      </c>
      <c r="M74" s="200" t="s">
        <v>104</v>
      </c>
      <c r="N74" s="179"/>
      <c r="O74" s="37"/>
      <c r="P74" s="191"/>
      <c r="Q74" s="37"/>
      <c r="T74" s="214">
        <f t="shared" si="3"/>
        <v>70</v>
      </c>
      <c r="U74" s="11">
        <v>0</v>
      </c>
      <c r="V74" s="11">
        <v>1</v>
      </c>
      <c r="W74" s="11"/>
      <c r="X74" s="12"/>
      <c r="Y74" s="12"/>
      <c r="Z74" s="12"/>
      <c r="AA74" s="12"/>
      <c r="AB74" s="12" t="s">
        <v>287</v>
      </c>
      <c r="AC74" s="12"/>
      <c r="AD74" s="12"/>
      <c r="AE74" s="12"/>
      <c r="AF74" s="12"/>
      <c r="AG74" s="12"/>
      <c r="AH74" s="12"/>
      <c r="AI74" s="12"/>
      <c r="AJ74" s="12"/>
      <c r="AK74" s="13"/>
    </row>
    <row r="75" spans="1:37" ht="19.5" customHeight="1">
      <c r="A75" s="163">
        <f t="shared" si="2"/>
        <v>72</v>
      </c>
      <c r="B75" s="169" t="s">
        <v>593</v>
      </c>
      <c r="C75" s="32" t="s">
        <v>390</v>
      </c>
      <c r="D75" s="49"/>
      <c r="E75" s="70"/>
      <c r="F75" s="75"/>
      <c r="G75" s="70"/>
      <c r="H75" s="33"/>
      <c r="I75" s="35" t="s">
        <v>466</v>
      </c>
      <c r="J75" s="34"/>
      <c r="K75" s="36"/>
      <c r="L75" s="156" t="s">
        <v>409</v>
      </c>
      <c r="M75" s="200" t="s">
        <v>105</v>
      </c>
      <c r="N75" s="179"/>
      <c r="O75" s="37"/>
      <c r="P75" s="191"/>
      <c r="Q75" s="37"/>
      <c r="T75" s="214">
        <f t="shared" si="3"/>
        <v>71</v>
      </c>
      <c r="U75" s="11">
        <v>0</v>
      </c>
      <c r="V75" s="11">
        <v>1</v>
      </c>
      <c r="W75" s="11"/>
      <c r="X75" s="12"/>
      <c r="Y75" s="12"/>
      <c r="Z75" s="12"/>
      <c r="AA75" s="12"/>
      <c r="AB75" s="12" t="s">
        <v>288</v>
      </c>
      <c r="AC75" s="12"/>
      <c r="AD75" s="12"/>
      <c r="AE75" s="12"/>
      <c r="AF75" s="12"/>
      <c r="AG75" s="12"/>
      <c r="AH75" s="12"/>
      <c r="AI75" s="12"/>
      <c r="AJ75" s="12"/>
      <c r="AK75" s="13"/>
    </row>
    <row r="76" spans="1:37" ht="19.5" customHeight="1">
      <c r="A76" s="163">
        <f t="shared" si="2"/>
        <v>73</v>
      </c>
      <c r="B76" s="169" t="s">
        <v>593</v>
      </c>
      <c r="C76" s="32" t="s">
        <v>390</v>
      </c>
      <c r="D76" s="49"/>
      <c r="E76" s="70"/>
      <c r="F76" s="75"/>
      <c r="G76" s="70"/>
      <c r="H76" s="33"/>
      <c r="I76" s="35" t="s">
        <v>467</v>
      </c>
      <c r="J76" s="34"/>
      <c r="K76" s="36"/>
      <c r="L76" s="156" t="s">
        <v>409</v>
      </c>
      <c r="M76" s="200" t="s">
        <v>106</v>
      </c>
      <c r="N76" s="179"/>
      <c r="O76" s="37"/>
      <c r="P76" s="191"/>
      <c r="Q76" s="37"/>
      <c r="T76" s="212">
        <f t="shared" si="3"/>
        <v>72</v>
      </c>
      <c r="U76" s="11">
        <v>0</v>
      </c>
      <c r="V76" s="11">
        <v>1</v>
      </c>
      <c r="W76" s="11"/>
      <c r="X76" s="12"/>
      <c r="Y76" s="12"/>
      <c r="Z76" s="12"/>
      <c r="AA76" s="12"/>
      <c r="AB76" s="12" t="s">
        <v>475</v>
      </c>
      <c r="AC76" s="12"/>
      <c r="AD76" s="12"/>
      <c r="AE76" s="12"/>
      <c r="AF76" s="12"/>
      <c r="AG76" s="12"/>
      <c r="AH76" s="12"/>
      <c r="AI76" s="12"/>
      <c r="AJ76" s="12"/>
      <c r="AK76" s="13"/>
    </row>
    <row r="77" spans="1:37" ht="19.5" customHeight="1" thickBot="1">
      <c r="A77" s="163">
        <f t="shared" si="2"/>
        <v>74</v>
      </c>
      <c r="B77" s="169" t="s">
        <v>593</v>
      </c>
      <c r="C77" s="32" t="s">
        <v>390</v>
      </c>
      <c r="D77" s="49"/>
      <c r="E77" s="70"/>
      <c r="F77" s="75"/>
      <c r="G77" s="79"/>
      <c r="H77" s="77"/>
      <c r="I77" s="52" t="s">
        <v>468</v>
      </c>
      <c r="J77" s="53"/>
      <c r="K77" s="54"/>
      <c r="L77" s="156" t="s">
        <v>403</v>
      </c>
      <c r="M77" s="200" t="s">
        <v>107</v>
      </c>
      <c r="N77" s="179"/>
      <c r="O77" s="37"/>
      <c r="P77" s="191"/>
      <c r="Q77" s="37"/>
      <c r="T77" s="213">
        <f t="shared" si="3"/>
        <v>73</v>
      </c>
      <c r="U77" s="8">
        <v>0</v>
      </c>
      <c r="V77" s="8">
        <v>1</v>
      </c>
      <c r="W77" s="8"/>
      <c r="X77" s="9"/>
      <c r="Y77" s="9"/>
      <c r="Z77" s="9"/>
      <c r="AA77" s="9" t="s">
        <v>289</v>
      </c>
      <c r="AB77" s="9"/>
      <c r="AC77" s="9"/>
      <c r="AD77" s="9"/>
      <c r="AE77" s="9"/>
      <c r="AF77" s="9"/>
      <c r="AG77" s="9"/>
      <c r="AH77" s="9"/>
      <c r="AI77" s="9"/>
      <c r="AJ77" s="9"/>
      <c r="AK77" s="10"/>
    </row>
    <row r="78" spans="1:37" ht="19.5" customHeight="1" thickBot="1">
      <c r="A78" s="163">
        <f t="shared" si="2"/>
        <v>75</v>
      </c>
      <c r="B78" s="169"/>
      <c r="C78" s="32"/>
      <c r="D78" s="49"/>
      <c r="E78" s="70"/>
      <c r="F78" s="80"/>
      <c r="G78" s="81"/>
      <c r="H78" s="81"/>
      <c r="I78" s="82"/>
      <c r="J78" s="81"/>
      <c r="K78" s="83"/>
      <c r="L78" s="156"/>
      <c r="M78" s="201"/>
      <c r="N78" s="180"/>
      <c r="O78" s="174"/>
      <c r="P78" s="192"/>
      <c r="Q78" s="174"/>
      <c r="T78" s="213">
        <f t="shared" si="3"/>
        <v>74</v>
      </c>
      <c r="U78" s="8">
        <v>0</v>
      </c>
      <c r="V78" s="8">
        <v>1</v>
      </c>
      <c r="W78" s="8"/>
      <c r="X78" s="9"/>
      <c r="Y78" s="9"/>
      <c r="Z78" s="9"/>
      <c r="AA78" s="9" t="s">
        <v>290</v>
      </c>
      <c r="AB78" s="9"/>
      <c r="AC78" s="9"/>
      <c r="AD78" s="9"/>
      <c r="AE78" s="9"/>
      <c r="AF78" s="9"/>
      <c r="AG78" s="9"/>
      <c r="AH78" s="9"/>
      <c r="AI78" s="9"/>
      <c r="AJ78" s="9"/>
      <c r="AK78" s="10"/>
    </row>
    <row r="79" spans="1:37" ht="19.5" customHeight="1">
      <c r="A79" s="163">
        <f t="shared" si="2"/>
        <v>76</v>
      </c>
      <c r="B79" s="173" t="s">
        <v>594</v>
      </c>
      <c r="C79" s="60" t="s">
        <v>423</v>
      </c>
      <c r="D79" s="49"/>
      <c r="E79" s="70"/>
      <c r="F79" s="49"/>
      <c r="G79" s="66" t="s">
        <v>469</v>
      </c>
      <c r="H79" s="67"/>
      <c r="I79" s="68"/>
      <c r="J79" s="67"/>
      <c r="K79" s="69"/>
      <c r="L79" s="159"/>
      <c r="M79" s="206" t="s">
        <v>108</v>
      </c>
      <c r="N79" s="178"/>
      <c r="O79" s="31"/>
      <c r="P79" s="190"/>
      <c r="Q79" s="31"/>
      <c r="T79" s="214">
        <f t="shared" si="3"/>
        <v>75</v>
      </c>
      <c r="U79" s="11">
        <v>0</v>
      </c>
      <c r="V79" s="11">
        <v>1</v>
      </c>
      <c r="W79" s="11"/>
      <c r="X79" s="12"/>
      <c r="Y79" s="12"/>
      <c r="Z79" s="12"/>
      <c r="AA79" s="12"/>
      <c r="AB79" s="12" t="s">
        <v>291</v>
      </c>
      <c r="AC79" s="12"/>
      <c r="AD79" s="12"/>
      <c r="AE79" s="12"/>
      <c r="AF79" s="12"/>
      <c r="AG79" s="12"/>
      <c r="AH79" s="12"/>
      <c r="AI79" s="12"/>
      <c r="AJ79" s="12"/>
      <c r="AK79" s="13"/>
    </row>
    <row r="80" spans="1:37" ht="19.5" customHeight="1">
      <c r="A80" s="163">
        <f t="shared" si="2"/>
        <v>77</v>
      </c>
      <c r="B80" s="169" t="s">
        <v>593</v>
      </c>
      <c r="C80" s="32" t="s">
        <v>390</v>
      </c>
      <c r="D80" s="49"/>
      <c r="E80" s="70"/>
      <c r="F80" s="75"/>
      <c r="G80" s="50"/>
      <c r="H80" s="35" t="s">
        <v>470</v>
      </c>
      <c r="I80" s="35"/>
      <c r="J80" s="35"/>
      <c r="K80" s="36"/>
      <c r="L80" s="156" t="s">
        <v>435</v>
      </c>
      <c r="M80" s="200" t="s">
        <v>93</v>
      </c>
      <c r="N80" s="179"/>
      <c r="O80" s="37"/>
      <c r="P80" s="191"/>
      <c r="Q80" s="37"/>
      <c r="T80" s="214">
        <f t="shared" si="3"/>
        <v>76</v>
      </c>
      <c r="U80" s="11">
        <v>0</v>
      </c>
      <c r="V80" s="11">
        <v>1</v>
      </c>
      <c r="W80" s="11"/>
      <c r="X80" s="12"/>
      <c r="Y80" s="12"/>
      <c r="Z80" s="12"/>
      <c r="AA80" s="12"/>
      <c r="AB80" s="12" t="s">
        <v>292</v>
      </c>
      <c r="AC80" s="12"/>
      <c r="AD80" s="12"/>
      <c r="AE80" s="12"/>
      <c r="AF80" s="12"/>
      <c r="AG80" s="12"/>
      <c r="AH80" s="12"/>
      <c r="AI80" s="12"/>
      <c r="AJ80" s="12"/>
      <c r="AK80" s="13"/>
    </row>
    <row r="81" spans="1:37" ht="19.5" customHeight="1">
      <c r="A81" s="163">
        <f t="shared" si="2"/>
        <v>78</v>
      </c>
      <c r="B81" s="169" t="s">
        <v>593</v>
      </c>
      <c r="C81" s="32" t="s">
        <v>390</v>
      </c>
      <c r="D81" s="49"/>
      <c r="E81" s="70"/>
      <c r="F81" s="75"/>
      <c r="G81" s="50"/>
      <c r="H81" s="35" t="s">
        <v>471</v>
      </c>
      <c r="I81" s="35"/>
      <c r="J81" s="35"/>
      <c r="K81" s="36"/>
      <c r="L81" s="156" t="s">
        <v>392</v>
      </c>
      <c r="M81" s="200" t="s">
        <v>109</v>
      </c>
      <c r="N81" s="179"/>
      <c r="O81" s="37"/>
      <c r="P81" s="191"/>
      <c r="Q81" s="37"/>
      <c r="T81" s="214">
        <f t="shared" si="3"/>
        <v>77</v>
      </c>
      <c r="U81" s="11">
        <v>0</v>
      </c>
      <c r="V81" s="11">
        <v>1</v>
      </c>
      <c r="W81" s="11"/>
      <c r="X81" s="12"/>
      <c r="Y81" s="12"/>
      <c r="Z81" s="12"/>
      <c r="AA81" s="12"/>
      <c r="AB81" s="12" t="s">
        <v>293</v>
      </c>
      <c r="AC81" s="12"/>
      <c r="AD81" s="12"/>
      <c r="AE81" s="12"/>
      <c r="AF81" s="12"/>
      <c r="AG81" s="12"/>
      <c r="AH81" s="12"/>
      <c r="AI81" s="12"/>
      <c r="AJ81" s="12"/>
      <c r="AK81" s="13"/>
    </row>
    <row r="82" spans="1:37" ht="19.5" customHeight="1">
      <c r="A82" s="163">
        <f t="shared" si="2"/>
        <v>79</v>
      </c>
      <c r="B82" s="169" t="s">
        <v>593</v>
      </c>
      <c r="C82" s="32" t="s">
        <v>390</v>
      </c>
      <c r="D82" s="49"/>
      <c r="E82" s="70"/>
      <c r="F82" s="75"/>
      <c r="G82" s="50"/>
      <c r="H82" s="35" t="s">
        <v>472</v>
      </c>
      <c r="I82" s="35"/>
      <c r="J82" s="35"/>
      <c r="K82" s="36"/>
      <c r="L82" s="156" t="s">
        <v>403</v>
      </c>
      <c r="M82" s="200" t="s">
        <v>110</v>
      </c>
      <c r="N82" s="179"/>
      <c r="O82" s="37"/>
      <c r="P82" s="191"/>
      <c r="Q82" s="37"/>
      <c r="T82" s="214">
        <f t="shared" si="3"/>
        <v>78</v>
      </c>
      <c r="U82" s="11">
        <v>0</v>
      </c>
      <c r="V82" s="11">
        <v>1</v>
      </c>
      <c r="W82" s="11"/>
      <c r="X82" s="12"/>
      <c r="Y82" s="12"/>
      <c r="Z82" s="12"/>
      <c r="AA82" s="12"/>
      <c r="AB82" s="12" t="s">
        <v>294</v>
      </c>
      <c r="AC82" s="12"/>
      <c r="AD82" s="12"/>
      <c r="AE82" s="12"/>
      <c r="AF82" s="12"/>
      <c r="AG82" s="12"/>
      <c r="AH82" s="12"/>
      <c r="AI82" s="12"/>
      <c r="AJ82" s="12"/>
      <c r="AK82" s="13"/>
    </row>
    <row r="83" spans="1:37" ht="19.5" customHeight="1" thickBot="1">
      <c r="A83" s="163">
        <f t="shared" si="2"/>
        <v>80</v>
      </c>
      <c r="B83" s="169" t="s">
        <v>593</v>
      </c>
      <c r="C83" s="32" t="s">
        <v>390</v>
      </c>
      <c r="D83" s="49"/>
      <c r="E83" s="70"/>
      <c r="F83" s="75"/>
      <c r="G83" s="84"/>
      <c r="H83" s="41" t="s">
        <v>505</v>
      </c>
      <c r="I83" s="41"/>
      <c r="J83" s="41"/>
      <c r="K83" s="42"/>
      <c r="L83" s="156" t="s">
        <v>403</v>
      </c>
      <c r="M83" s="200" t="s">
        <v>111</v>
      </c>
      <c r="N83" s="179"/>
      <c r="O83" s="37"/>
      <c r="P83" s="191"/>
      <c r="Q83" s="37"/>
      <c r="T83" s="214">
        <f t="shared" si="3"/>
        <v>79</v>
      </c>
      <c r="U83" s="11">
        <v>0</v>
      </c>
      <c r="V83" s="11">
        <v>1</v>
      </c>
      <c r="W83" s="11"/>
      <c r="X83" s="12"/>
      <c r="Y83" s="12"/>
      <c r="Z83" s="12"/>
      <c r="AA83" s="12"/>
      <c r="AB83" s="12" t="s">
        <v>295</v>
      </c>
      <c r="AC83" s="12"/>
      <c r="AD83" s="12"/>
      <c r="AE83" s="12"/>
      <c r="AF83" s="12"/>
      <c r="AG83" s="12"/>
      <c r="AH83" s="12"/>
      <c r="AI83" s="12"/>
      <c r="AJ83" s="12"/>
      <c r="AK83" s="13"/>
    </row>
    <row r="84" spans="1:37" ht="19.5" customHeight="1" thickBot="1">
      <c r="A84" s="163">
        <f t="shared" si="2"/>
        <v>81</v>
      </c>
      <c r="B84" s="173" t="s">
        <v>594</v>
      </c>
      <c r="C84" s="60" t="s">
        <v>390</v>
      </c>
      <c r="D84" s="49"/>
      <c r="E84" s="70"/>
      <c r="F84" s="75"/>
      <c r="G84" s="85"/>
      <c r="H84" s="86" t="s">
        <v>506</v>
      </c>
      <c r="I84" s="87"/>
      <c r="J84" s="87"/>
      <c r="K84" s="88"/>
      <c r="L84" s="159"/>
      <c r="M84" s="206" t="s">
        <v>112</v>
      </c>
      <c r="N84" s="178"/>
      <c r="O84" s="31"/>
      <c r="P84" s="190"/>
      <c r="Q84" s="31"/>
      <c r="T84" s="214">
        <f t="shared" si="3"/>
        <v>80</v>
      </c>
      <c r="U84" s="11">
        <v>0</v>
      </c>
      <c r="V84" s="11">
        <v>1</v>
      </c>
      <c r="W84" s="11"/>
      <c r="X84" s="12"/>
      <c r="Y84" s="12"/>
      <c r="Z84" s="12"/>
      <c r="AA84" s="12"/>
      <c r="AB84" s="12" t="s">
        <v>296</v>
      </c>
      <c r="AC84" s="12"/>
      <c r="AD84" s="12"/>
      <c r="AE84" s="12"/>
      <c r="AF84" s="12"/>
      <c r="AG84" s="12"/>
      <c r="AH84" s="12"/>
      <c r="AI84" s="12"/>
      <c r="AJ84" s="12"/>
      <c r="AK84" s="13"/>
    </row>
    <row r="85" spans="1:37" ht="19.5" customHeight="1">
      <c r="A85" s="163">
        <f t="shared" si="2"/>
        <v>82</v>
      </c>
      <c r="B85" s="173" t="s">
        <v>594</v>
      </c>
      <c r="C85" s="43" t="s">
        <v>397</v>
      </c>
      <c r="D85" s="44"/>
      <c r="E85" s="89"/>
      <c r="F85" s="90"/>
      <c r="G85" s="91"/>
      <c r="H85" s="92" t="s">
        <v>507</v>
      </c>
      <c r="I85" s="73"/>
      <c r="J85" s="73"/>
      <c r="K85" s="74"/>
      <c r="L85" s="159"/>
      <c r="M85" s="206" t="s">
        <v>113</v>
      </c>
      <c r="N85" s="178"/>
      <c r="O85" s="31"/>
      <c r="P85" s="190"/>
      <c r="Q85" s="31"/>
      <c r="T85" s="214">
        <f t="shared" si="3"/>
        <v>81</v>
      </c>
      <c r="U85" s="11">
        <v>0</v>
      </c>
      <c r="V85" s="11">
        <v>1</v>
      </c>
      <c r="W85" s="11"/>
      <c r="X85" s="12"/>
      <c r="Y85" s="12"/>
      <c r="Z85" s="12"/>
      <c r="AA85" s="12"/>
      <c r="AB85" s="12" t="s">
        <v>297</v>
      </c>
      <c r="AC85" s="12"/>
      <c r="AD85" s="12"/>
      <c r="AE85" s="12"/>
      <c r="AF85" s="12"/>
      <c r="AG85" s="12"/>
      <c r="AH85" s="12"/>
      <c r="AI85" s="12"/>
      <c r="AJ85" s="12"/>
      <c r="AK85" s="13"/>
    </row>
    <row r="86" spans="1:37" ht="19.5" customHeight="1">
      <c r="A86" s="163">
        <f t="shared" si="2"/>
        <v>83</v>
      </c>
      <c r="B86" s="169" t="s">
        <v>593</v>
      </c>
      <c r="C86" s="32" t="s">
        <v>390</v>
      </c>
      <c r="D86" s="49"/>
      <c r="E86" s="70"/>
      <c r="F86" s="75"/>
      <c r="G86" s="70"/>
      <c r="H86" s="80"/>
      <c r="I86" s="35" t="s">
        <v>431</v>
      </c>
      <c r="J86" s="35"/>
      <c r="K86" s="36"/>
      <c r="L86" s="156" t="s">
        <v>392</v>
      </c>
      <c r="M86" s="200" t="s">
        <v>114</v>
      </c>
      <c r="N86" s="179"/>
      <c r="O86" s="37"/>
      <c r="P86" s="191"/>
      <c r="Q86" s="37"/>
      <c r="T86" s="214">
        <f t="shared" si="3"/>
        <v>82</v>
      </c>
      <c r="U86" s="11">
        <v>0</v>
      </c>
      <c r="V86" s="11">
        <v>1</v>
      </c>
      <c r="W86" s="11"/>
      <c r="X86" s="12"/>
      <c r="Y86" s="12"/>
      <c r="Z86" s="12"/>
      <c r="AA86" s="12"/>
      <c r="AB86" s="12" t="s">
        <v>298</v>
      </c>
      <c r="AC86" s="12"/>
      <c r="AD86" s="12"/>
      <c r="AE86" s="12"/>
      <c r="AF86" s="12"/>
      <c r="AG86" s="12"/>
      <c r="AH86" s="12"/>
      <c r="AI86" s="12"/>
      <c r="AJ86" s="12"/>
      <c r="AK86" s="13"/>
    </row>
    <row r="87" spans="1:37" ht="19.5" customHeight="1">
      <c r="A87" s="163">
        <f t="shared" si="2"/>
        <v>84</v>
      </c>
      <c r="B87" s="169" t="s">
        <v>593</v>
      </c>
      <c r="C87" s="32" t="s">
        <v>390</v>
      </c>
      <c r="D87" s="49"/>
      <c r="E87" s="70"/>
      <c r="F87" s="75"/>
      <c r="G87" s="70"/>
      <c r="H87" s="80"/>
      <c r="I87" s="35" t="s">
        <v>583</v>
      </c>
      <c r="J87" s="35"/>
      <c r="K87" s="36"/>
      <c r="L87" s="156" t="s">
        <v>403</v>
      </c>
      <c r="M87" s="200" t="s">
        <v>115</v>
      </c>
      <c r="N87" s="179"/>
      <c r="O87" s="37"/>
      <c r="P87" s="191"/>
      <c r="Q87" s="37"/>
      <c r="T87" s="214">
        <f t="shared" si="3"/>
        <v>83</v>
      </c>
      <c r="U87" s="11">
        <v>0</v>
      </c>
      <c r="V87" s="11">
        <v>1</v>
      </c>
      <c r="W87" s="11"/>
      <c r="X87" s="12"/>
      <c r="Y87" s="12"/>
      <c r="Z87" s="12"/>
      <c r="AA87" s="12"/>
      <c r="AB87" s="12" t="s">
        <v>299</v>
      </c>
      <c r="AC87" s="12"/>
      <c r="AD87" s="12"/>
      <c r="AE87" s="12"/>
      <c r="AF87" s="12"/>
      <c r="AG87" s="12"/>
      <c r="AH87" s="12"/>
      <c r="AI87" s="12"/>
      <c r="AJ87" s="12"/>
      <c r="AK87" s="13"/>
    </row>
    <row r="88" spans="1:37" ht="19.5" customHeight="1">
      <c r="A88" s="163">
        <f t="shared" si="2"/>
        <v>85</v>
      </c>
      <c r="B88" s="169" t="s">
        <v>593</v>
      </c>
      <c r="C88" s="32" t="s">
        <v>390</v>
      </c>
      <c r="D88" s="49"/>
      <c r="E88" s="70"/>
      <c r="F88" s="75"/>
      <c r="G88" s="70"/>
      <c r="H88" s="80"/>
      <c r="I88" s="35" t="s">
        <v>584</v>
      </c>
      <c r="J88" s="35"/>
      <c r="K88" s="36"/>
      <c r="L88" s="156" t="s">
        <v>403</v>
      </c>
      <c r="M88" s="200" t="s">
        <v>116</v>
      </c>
      <c r="N88" s="179"/>
      <c r="O88" s="37"/>
      <c r="P88" s="191"/>
      <c r="Q88" s="37"/>
      <c r="T88" s="213">
        <f>T87+1</f>
        <v>84</v>
      </c>
      <c r="U88" s="8">
        <v>0</v>
      </c>
      <c r="V88" s="8">
        <v>1</v>
      </c>
      <c r="W88" s="8"/>
      <c r="X88" s="9"/>
      <c r="Y88" s="9"/>
      <c r="Z88" s="9"/>
      <c r="AA88" s="9"/>
      <c r="AB88" s="9" t="s">
        <v>300</v>
      </c>
      <c r="AC88" s="9"/>
      <c r="AD88" s="9"/>
      <c r="AE88" s="9"/>
      <c r="AF88" s="9"/>
      <c r="AG88" s="9"/>
      <c r="AH88" s="9"/>
      <c r="AI88" s="9"/>
      <c r="AJ88" s="9"/>
      <c r="AK88" s="10"/>
    </row>
    <row r="89" spans="1:37" ht="19.5" customHeight="1" thickBot="1">
      <c r="A89" s="163">
        <f t="shared" si="2"/>
        <v>86</v>
      </c>
      <c r="B89" s="173" t="s">
        <v>594</v>
      </c>
      <c r="C89" s="60" t="s">
        <v>390</v>
      </c>
      <c r="D89" s="49"/>
      <c r="E89" s="70"/>
      <c r="F89" s="75"/>
      <c r="G89" s="79"/>
      <c r="H89" s="77"/>
      <c r="I89" s="93" t="s">
        <v>585</v>
      </c>
      <c r="J89" s="94"/>
      <c r="K89" s="95"/>
      <c r="L89" s="159"/>
      <c r="M89" s="206" t="s">
        <v>117</v>
      </c>
      <c r="N89" s="178"/>
      <c r="O89" s="31"/>
      <c r="P89" s="190"/>
      <c r="Q89" s="31"/>
      <c r="T89" s="214">
        <f t="shared" si="3"/>
        <v>85</v>
      </c>
      <c r="U89" s="11">
        <v>1</v>
      </c>
      <c r="V89" s="11">
        <v>1</v>
      </c>
      <c r="W89" s="11"/>
      <c r="X89" s="12"/>
      <c r="Y89" s="12"/>
      <c r="Z89" s="12"/>
      <c r="AA89" s="12"/>
      <c r="AB89" s="12"/>
      <c r="AC89" s="12" t="s">
        <v>301</v>
      </c>
      <c r="AD89" s="12"/>
      <c r="AE89" s="12"/>
      <c r="AF89" s="12"/>
      <c r="AG89" s="12"/>
      <c r="AH89" s="12"/>
      <c r="AI89" s="12"/>
      <c r="AJ89" s="12"/>
      <c r="AK89" s="13"/>
    </row>
    <row r="90" spans="1:37" ht="19.5" customHeight="1" thickBot="1">
      <c r="A90" s="163">
        <f t="shared" si="2"/>
        <v>87</v>
      </c>
      <c r="B90" s="169"/>
      <c r="C90" s="55"/>
      <c r="D90" s="96"/>
      <c r="E90" s="97"/>
      <c r="F90" s="98"/>
      <c r="G90" s="99"/>
      <c r="H90" s="57"/>
      <c r="I90" s="58"/>
      <c r="J90" s="58"/>
      <c r="K90" s="59"/>
      <c r="L90" s="160"/>
      <c r="M90" s="205"/>
      <c r="N90" s="182"/>
      <c r="O90" s="186"/>
      <c r="P90" s="194"/>
      <c r="Q90" s="186"/>
      <c r="T90" s="214">
        <f t="shared" si="3"/>
        <v>86</v>
      </c>
      <c r="U90" s="11">
        <v>0</v>
      </c>
      <c r="V90" s="11">
        <v>1</v>
      </c>
      <c r="W90" s="11"/>
      <c r="X90" s="12"/>
      <c r="Y90" s="12"/>
      <c r="Z90" s="12"/>
      <c r="AA90" s="12"/>
      <c r="AB90" s="12"/>
      <c r="AC90" s="12" t="s">
        <v>302</v>
      </c>
      <c r="AD90" s="12"/>
      <c r="AE90" s="12"/>
      <c r="AF90" s="12"/>
      <c r="AG90" s="12"/>
      <c r="AH90" s="12"/>
      <c r="AI90" s="12"/>
      <c r="AJ90" s="12"/>
      <c r="AK90" s="13"/>
    </row>
    <row r="91" spans="1:37" ht="19.5" customHeight="1">
      <c r="A91" s="163">
        <f t="shared" si="2"/>
        <v>88</v>
      </c>
      <c r="B91" s="173" t="s">
        <v>594</v>
      </c>
      <c r="C91" s="60" t="s">
        <v>390</v>
      </c>
      <c r="D91" s="49"/>
      <c r="E91" s="70"/>
      <c r="F91" s="96"/>
      <c r="G91" s="66" t="s">
        <v>508</v>
      </c>
      <c r="H91" s="67"/>
      <c r="I91" s="68"/>
      <c r="J91" s="67"/>
      <c r="K91" s="69"/>
      <c r="L91" s="159"/>
      <c r="M91" s="206" t="s">
        <v>118</v>
      </c>
      <c r="N91" s="178"/>
      <c r="O91" s="31"/>
      <c r="P91" s="190"/>
      <c r="Q91" s="31"/>
      <c r="T91" s="213">
        <f t="shared" si="3"/>
        <v>87</v>
      </c>
      <c r="U91" s="8">
        <v>0</v>
      </c>
      <c r="V91" s="8">
        <v>1</v>
      </c>
      <c r="W91" s="8"/>
      <c r="X91" s="9"/>
      <c r="Y91" s="9"/>
      <c r="Z91" s="9"/>
      <c r="AA91" s="9" t="s">
        <v>303</v>
      </c>
      <c r="AB91" s="9"/>
      <c r="AC91" s="9"/>
      <c r="AD91" s="9"/>
      <c r="AE91" s="9"/>
      <c r="AF91" s="9"/>
      <c r="AG91" s="9"/>
      <c r="AH91" s="9"/>
      <c r="AI91" s="9"/>
      <c r="AJ91" s="9"/>
      <c r="AK91" s="10"/>
    </row>
    <row r="92" spans="1:37" ht="19.5" customHeight="1">
      <c r="A92" s="163">
        <f t="shared" si="2"/>
        <v>89</v>
      </c>
      <c r="B92" s="169" t="s">
        <v>593</v>
      </c>
      <c r="C92" s="32" t="s">
        <v>390</v>
      </c>
      <c r="D92" s="49"/>
      <c r="E92" s="70"/>
      <c r="F92" s="75"/>
      <c r="G92" s="50"/>
      <c r="H92" s="35" t="s">
        <v>431</v>
      </c>
      <c r="I92" s="35"/>
      <c r="J92" s="35"/>
      <c r="K92" s="36"/>
      <c r="L92" s="156" t="s">
        <v>392</v>
      </c>
      <c r="M92" s="200" t="s">
        <v>119</v>
      </c>
      <c r="N92" s="179"/>
      <c r="O92" s="211">
        <v>20</v>
      </c>
      <c r="P92" s="191" t="s">
        <v>25</v>
      </c>
      <c r="Q92" s="37"/>
      <c r="T92" s="214">
        <f t="shared" si="3"/>
        <v>88</v>
      </c>
      <c r="U92" s="11">
        <v>0</v>
      </c>
      <c r="V92" s="11">
        <v>1</v>
      </c>
      <c r="W92" s="11"/>
      <c r="X92" s="12"/>
      <c r="Y92" s="12"/>
      <c r="Z92" s="12"/>
      <c r="AA92" s="12"/>
      <c r="AB92" s="12" t="s">
        <v>304</v>
      </c>
      <c r="AC92" s="12"/>
      <c r="AD92" s="12"/>
      <c r="AE92" s="12"/>
      <c r="AF92" s="12"/>
      <c r="AG92" s="12"/>
      <c r="AH92" s="12"/>
      <c r="AI92" s="12"/>
      <c r="AJ92" s="12"/>
      <c r="AK92" s="13"/>
    </row>
    <row r="93" spans="1:37" ht="19.5" customHeight="1">
      <c r="A93" s="163">
        <f t="shared" si="2"/>
        <v>90</v>
      </c>
      <c r="B93" s="169" t="s">
        <v>593</v>
      </c>
      <c r="C93" s="32" t="s">
        <v>390</v>
      </c>
      <c r="D93" s="49"/>
      <c r="E93" s="70"/>
      <c r="F93" s="75"/>
      <c r="G93" s="50"/>
      <c r="H93" s="35" t="s">
        <v>434</v>
      </c>
      <c r="I93" s="35"/>
      <c r="J93" s="35"/>
      <c r="K93" s="36"/>
      <c r="L93" s="156" t="s">
        <v>435</v>
      </c>
      <c r="M93" s="200" t="s">
        <v>120</v>
      </c>
      <c r="N93" s="179"/>
      <c r="O93" s="211">
        <v>21</v>
      </c>
      <c r="P93" s="191" t="s">
        <v>26</v>
      </c>
      <c r="Q93" s="37"/>
      <c r="T93" s="212">
        <f t="shared" si="3"/>
        <v>89</v>
      </c>
      <c r="U93" s="11">
        <v>0</v>
      </c>
      <c r="V93" s="11">
        <v>1</v>
      </c>
      <c r="W93" s="11"/>
      <c r="X93" s="12"/>
      <c r="Y93" s="12"/>
      <c r="Z93" s="12"/>
      <c r="AA93" s="12"/>
      <c r="AB93" s="12" t="s">
        <v>478</v>
      </c>
      <c r="AC93" s="12"/>
      <c r="AD93" s="12"/>
      <c r="AE93" s="12"/>
      <c r="AF93" s="12"/>
      <c r="AG93" s="12"/>
      <c r="AH93" s="12"/>
      <c r="AI93" s="12"/>
      <c r="AJ93" s="12"/>
      <c r="AK93" s="13"/>
    </row>
    <row r="94" spans="1:37" ht="19.5" customHeight="1">
      <c r="A94" s="163">
        <f t="shared" si="2"/>
        <v>91</v>
      </c>
      <c r="B94" s="169" t="s">
        <v>593</v>
      </c>
      <c r="C94" s="32" t="s">
        <v>390</v>
      </c>
      <c r="D94" s="49"/>
      <c r="E94" s="70"/>
      <c r="F94" s="75"/>
      <c r="G94" s="50"/>
      <c r="H94" s="35" t="s">
        <v>509</v>
      </c>
      <c r="I94" s="35"/>
      <c r="J94" s="35"/>
      <c r="K94" s="36"/>
      <c r="L94" s="156" t="s">
        <v>401</v>
      </c>
      <c r="M94" s="200" t="s">
        <v>121</v>
      </c>
      <c r="N94" s="179"/>
      <c r="O94" s="216" t="s">
        <v>30</v>
      </c>
      <c r="P94" s="191" t="s">
        <v>483</v>
      </c>
      <c r="Q94" s="37"/>
      <c r="T94" s="212">
        <f t="shared" si="3"/>
        <v>90</v>
      </c>
      <c r="U94" s="11">
        <v>0</v>
      </c>
      <c r="V94" s="11">
        <v>1</v>
      </c>
      <c r="W94" s="11"/>
      <c r="X94" s="12"/>
      <c r="Y94" s="12"/>
      <c r="Z94" s="12"/>
      <c r="AA94" s="12"/>
      <c r="AB94" s="12" t="s">
        <v>477</v>
      </c>
      <c r="AC94" s="12"/>
      <c r="AD94" s="12"/>
      <c r="AE94" s="12"/>
      <c r="AF94" s="12"/>
      <c r="AG94" s="12"/>
      <c r="AH94" s="12"/>
      <c r="AI94" s="12"/>
      <c r="AJ94" s="12"/>
      <c r="AK94" s="13"/>
    </row>
    <row r="95" spans="1:37" ht="19.5" customHeight="1">
      <c r="A95" s="163">
        <f t="shared" si="2"/>
        <v>92</v>
      </c>
      <c r="B95" s="169" t="s">
        <v>593</v>
      </c>
      <c r="C95" s="32" t="s">
        <v>390</v>
      </c>
      <c r="D95" s="49"/>
      <c r="E95" s="70"/>
      <c r="F95" s="75"/>
      <c r="G95" s="50"/>
      <c r="H95" s="35" t="s">
        <v>510</v>
      </c>
      <c r="I95" s="35"/>
      <c r="J95" s="35"/>
      <c r="K95" s="36"/>
      <c r="L95" s="156" t="s">
        <v>401</v>
      </c>
      <c r="M95" s="200" t="s">
        <v>122</v>
      </c>
      <c r="N95" s="179"/>
      <c r="O95" s="216" t="s">
        <v>30</v>
      </c>
      <c r="P95" s="191" t="s">
        <v>29</v>
      </c>
      <c r="Q95" s="37"/>
      <c r="T95" s="214">
        <f t="shared" si="3"/>
        <v>91</v>
      </c>
      <c r="U95" s="11">
        <v>0</v>
      </c>
      <c r="V95" s="11">
        <v>1</v>
      </c>
      <c r="W95" s="11"/>
      <c r="X95" s="12"/>
      <c r="Y95" s="12"/>
      <c r="Z95" s="12"/>
      <c r="AA95" s="12"/>
      <c r="AB95" s="12" t="s">
        <v>305</v>
      </c>
      <c r="AC95" s="12"/>
      <c r="AD95" s="12"/>
      <c r="AE95" s="12"/>
      <c r="AF95" s="12"/>
      <c r="AG95" s="12"/>
      <c r="AH95" s="12"/>
      <c r="AI95" s="12"/>
      <c r="AJ95" s="12"/>
      <c r="AK95" s="13"/>
    </row>
    <row r="96" spans="1:37" ht="19.5" customHeight="1" thickBot="1">
      <c r="A96" s="163">
        <f t="shared" si="2"/>
        <v>93</v>
      </c>
      <c r="B96" s="169" t="s">
        <v>593</v>
      </c>
      <c r="C96" s="32" t="s">
        <v>390</v>
      </c>
      <c r="D96" s="49"/>
      <c r="E96" s="70"/>
      <c r="F96" s="75"/>
      <c r="G96" s="50"/>
      <c r="H96" s="41" t="s">
        <v>511</v>
      </c>
      <c r="I96" s="41"/>
      <c r="J96" s="41"/>
      <c r="K96" s="42"/>
      <c r="L96" s="156" t="s">
        <v>401</v>
      </c>
      <c r="M96" s="200" t="s">
        <v>123</v>
      </c>
      <c r="N96" s="179"/>
      <c r="O96" s="216" t="s">
        <v>30</v>
      </c>
      <c r="P96" s="191" t="s">
        <v>29</v>
      </c>
      <c r="Q96" s="37"/>
      <c r="T96" s="213">
        <f t="shared" si="3"/>
        <v>92</v>
      </c>
      <c r="U96" s="8">
        <v>0</v>
      </c>
      <c r="V96" s="8">
        <v>1</v>
      </c>
      <c r="W96" s="8"/>
      <c r="X96" s="9"/>
      <c r="Y96" s="9"/>
      <c r="Z96" s="9"/>
      <c r="AA96" s="9" t="s">
        <v>306</v>
      </c>
      <c r="AB96" s="9"/>
      <c r="AC96" s="9"/>
      <c r="AD96" s="9"/>
      <c r="AE96" s="9"/>
      <c r="AF96" s="9"/>
      <c r="AG96" s="9"/>
      <c r="AH96" s="9"/>
      <c r="AI96" s="9"/>
      <c r="AJ96" s="9"/>
      <c r="AK96" s="10"/>
    </row>
    <row r="97" spans="1:37" ht="19.5" customHeight="1">
      <c r="A97" s="163">
        <f t="shared" si="2"/>
        <v>94</v>
      </c>
      <c r="B97" s="173" t="s">
        <v>594</v>
      </c>
      <c r="C97" s="60" t="s">
        <v>423</v>
      </c>
      <c r="D97" s="49"/>
      <c r="E97" s="70"/>
      <c r="F97" s="75"/>
      <c r="G97" s="89"/>
      <c r="H97" s="92" t="s">
        <v>512</v>
      </c>
      <c r="I97" s="73"/>
      <c r="J97" s="73"/>
      <c r="K97" s="74"/>
      <c r="L97" s="159"/>
      <c r="M97" s="206" t="s">
        <v>124</v>
      </c>
      <c r="N97" s="178"/>
      <c r="O97" s="31"/>
      <c r="P97" s="190"/>
      <c r="Q97" s="31"/>
      <c r="T97" s="213">
        <f t="shared" si="3"/>
        <v>93</v>
      </c>
      <c r="U97" s="8">
        <v>0</v>
      </c>
      <c r="V97" s="8">
        <v>1</v>
      </c>
      <c r="W97" s="8"/>
      <c r="X97" s="9"/>
      <c r="Y97" s="9"/>
      <c r="Z97" s="9"/>
      <c r="AA97" s="9"/>
      <c r="AB97" s="9" t="s">
        <v>307</v>
      </c>
      <c r="AC97" s="9"/>
      <c r="AD97" s="9"/>
      <c r="AE97" s="9"/>
      <c r="AF97" s="9"/>
      <c r="AG97" s="9"/>
      <c r="AH97" s="9"/>
      <c r="AI97" s="9"/>
      <c r="AJ97" s="9"/>
      <c r="AK97" s="10"/>
    </row>
    <row r="98" spans="1:37" ht="19.5" customHeight="1">
      <c r="A98" s="163">
        <f t="shared" si="2"/>
        <v>95</v>
      </c>
      <c r="B98" s="169" t="s">
        <v>593</v>
      </c>
      <c r="C98" s="32" t="s">
        <v>397</v>
      </c>
      <c r="D98" s="49"/>
      <c r="E98" s="70"/>
      <c r="F98" s="75"/>
      <c r="G98" s="70"/>
      <c r="H98" s="33"/>
      <c r="I98" s="35" t="s">
        <v>125</v>
      </c>
      <c r="J98" s="34"/>
      <c r="K98" s="36"/>
      <c r="L98" s="156" t="s">
        <v>403</v>
      </c>
      <c r="M98" s="201" t="s">
        <v>15</v>
      </c>
      <c r="N98" s="180"/>
      <c r="O98" s="216" t="s">
        <v>30</v>
      </c>
      <c r="P98" s="191" t="s">
        <v>29</v>
      </c>
      <c r="Q98" s="174"/>
      <c r="T98" s="214">
        <f t="shared" si="3"/>
        <v>94</v>
      </c>
      <c r="U98" s="11">
        <v>0</v>
      </c>
      <c r="V98" s="11">
        <v>1</v>
      </c>
      <c r="W98" s="11"/>
      <c r="X98" s="12"/>
      <c r="Y98" s="12"/>
      <c r="Z98" s="12"/>
      <c r="AA98" s="12"/>
      <c r="AB98" s="12"/>
      <c r="AC98" s="12" t="s">
        <v>308</v>
      </c>
      <c r="AD98" s="12"/>
      <c r="AE98" s="12"/>
      <c r="AF98" s="12"/>
      <c r="AG98" s="12"/>
      <c r="AH98" s="12"/>
      <c r="AI98" s="12"/>
      <c r="AJ98" s="12"/>
      <c r="AK98" s="13"/>
    </row>
    <row r="99" spans="1:37" ht="19.5" customHeight="1" thickBot="1">
      <c r="A99" s="163">
        <f t="shared" si="2"/>
        <v>96</v>
      </c>
      <c r="B99" s="169" t="s">
        <v>593</v>
      </c>
      <c r="C99" s="32" t="s">
        <v>390</v>
      </c>
      <c r="D99" s="49"/>
      <c r="E99" s="70"/>
      <c r="F99" s="75"/>
      <c r="G99" s="79"/>
      <c r="H99" s="77"/>
      <c r="I99" s="52" t="s">
        <v>126</v>
      </c>
      <c r="J99" s="53"/>
      <c r="K99" s="54"/>
      <c r="L99" s="156" t="s">
        <v>401</v>
      </c>
      <c r="M99" s="201" t="s">
        <v>43</v>
      </c>
      <c r="N99" s="180"/>
      <c r="O99" s="216" t="s">
        <v>30</v>
      </c>
      <c r="P99" s="191" t="s">
        <v>29</v>
      </c>
      <c r="Q99" s="174"/>
      <c r="T99" s="214">
        <f t="shared" si="3"/>
        <v>95</v>
      </c>
      <c r="U99" s="11">
        <v>0</v>
      </c>
      <c r="V99" s="11">
        <v>1</v>
      </c>
      <c r="W99" s="11"/>
      <c r="X99" s="12"/>
      <c r="Y99" s="12"/>
      <c r="Z99" s="12"/>
      <c r="AA99" s="12"/>
      <c r="AB99" s="12"/>
      <c r="AC99" s="12" t="s">
        <v>309</v>
      </c>
      <c r="AD99" s="12"/>
      <c r="AE99" s="12"/>
      <c r="AF99" s="12"/>
      <c r="AG99" s="12"/>
      <c r="AH99" s="12"/>
      <c r="AI99" s="12"/>
      <c r="AJ99" s="12"/>
      <c r="AK99" s="13"/>
    </row>
    <row r="100" spans="1:37" ht="19.5" customHeight="1" thickBot="1">
      <c r="A100" s="163">
        <f t="shared" si="2"/>
        <v>97</v>
      </c>
      <c r="B100" s="170"/>
      <c r="C100" s="32"/>
      <c r="D100" s="49"/>
      <c r="E100" s="70"/>
      <c r="F100" s="75"/>
      <c r="G100" s="81"/>
      <c r="H100" s="81"/>
      <c r="I100" s="82"/>
      <c r="J100" s="82"/>
      <c r="K100" s="83"/>
      <c r="L100" s="156"/>
      <c r="M100" s="201"/>
      <c r="N100" s="180"/>
      <c r="O100" s="174"/>
      <c r="P100" s="192"/>
      <c r="Q100" s="174"/>
      <c r="T100" s="214">
        <f t="shared" si="3"/>
        <v>96</v>
      </c>
      <c r="U100" s="11">
        <v>0</v>
      </c>
      <c r="V100" s="11">
        <v>1</v>
      </c>
      <c r="W100" s="11"/>
      <c r="X100" s="12"/>
      <c r="Y100" s="12"/>
      <c r="Z100" s="12"/>
      <c r="AA100" s="12"/>
      <c r="AB100" s="12"/>
      <c r="AC100" s="12" t="s">
        <v>310</v>
      </c>
      <c r="AD100" s="12"/>
      <c r="AE100" s="12"/>
      <c r="AF100" s="12"/>
      <c r="AG100" s="12"/>
      <c r="AH100" s="12"/>
      <c r="AI100" s="12"/>
      <c r="AJ100" s="12"/>
      <c r="AK100" s="13"/>
    </row>
    <row r="101" spans="1:37" ht="19.5" customHeight="1">
      <c r="A101" s="163">
        <f t="shared" si="2"/>
        <v>98</v>
      </c>
      <c r="B101" s="173" t="s">
        <v>594</v>
      </c>
      <c r="C101" s="60" t="s">
        <v>390</v>
      </c>
      <c r="D101" s="49"/>
      <c r="E101" s="70"/>
      <c r="F101" s="49"/>
      <c r="G101" s="66" t="s">
        <v>513</v>
      </c>
      <c r="H101" s="67"/>
      <c r="I101" s="68"/>
      <c r="J101" s="67"/>
      <c r="K101" s="69"/>
      <c r="L101" s="159"/>
      <c r="M101" s="206" t="s">
        <v>127</v>
      </c>
      <c r="N101" s="178"/>
      <c r="O101" s="31"/>
      <c r="P101" s="190"/>
      <c r="Q101" s="31"/>
      <c r="T101" s="213">
        <f t="shared" si="3"/>
        <v>97</v>
      </c>
      <c r="U101" s="8">
        <v>1</v>
      </c>
      <c r="V101" s="8" t="s">
        <v>352</v>
      </c>
      <c r="W101" s="8"/>
      <c r="X101" s="9"/>
      <c r="Y101" s="9"/>
      <c r="Z101" s="9"/>
      <c r="AA101" s="9"/>
      <c r="AB101" s="9" t="s">
        <v>311</v>
      </c>
      <c r="AC101" s="9"/>
      <c r="AD101" s="9"/>
      <c r="AE101" s="9"/>
      <c r="AF101" s="9"/>
      <c r="AG101" s="9"/>
      <c r="AH101" s="9"/>
      <c r="AI101" s="9"/>
      <c r="AJ101" s="9"/>
      <c r="AK101" s="10"/>
    </row>
    <row r="102" spans="1:37" ht="19.5" customHeight="1">
      <c r="A102" s="163">
        <f t="shared" si="2"/>
        <v>99</v>
      </c>
      <c r="B102" s="169" t="s">
        <v>593</v>
      </c>
      <c r="C102" s="32" t="s">
        <v>390</v>
      </c>
      <c r="D102" s="49"/>
      <c r="E102" s="70"/>
      <c r="F102" s="75"/>
      <c r="G102" s="50"/>
      <c r="H102" s="35" t="s">
        <v>431</v>
      </c>
      <c r="I102" s="35"/>
      <c r="J102" s="35"/>
      <c r="K102" s="36"/>
      <c r="L102" s="156" t="s">
        <v>392</v>
      </c>
      <c r="M102" s="208" t="s">
        <v>128</v>
      </c>
      <c r="N102" s="183"/>
      <c r="O102" s="100"/>
      <c r="P102" s="195"/>
      <c r="Q102" s="100"/>
      <c r="T102" s="212">
        <f t="shared" si="3"/>
        <v>98</v>
      </c>
      <c r="U102" s="11">
        <v>1</v>
      </c>
      <c r="V102" s="11">
        <v>1</v>
      </c>
      <c r="W102" s="11"/>
      <c r="X102" s="12"/>
      <c r="Y102" s="12"/>
      <c r="Z102" s="12"/>
      <c r="AA102" s="12"/>
      <c r="AB102" s="12"/>
      <c r="AC102" s="12" t="s">
        <v>486</v>
      </c>
      <c r="AD102" s="12"/>
      <c r="AE102" s="12"/>
      <c r="AF102" s="12"/>
      <c r="AG102" s="12"/>
      <c r="AH102" s="12"/>
      <c r="AI102" s="12"/>
      <c r="AJ102" s="12"/>
      <c r="AK102" s="13"/>
    </row>
    <row r="103" spans="1:37" ht="19.5" customHeight="1">
      <c r="A103" s="163">
        <f t="shared" si="2"/>
        <v>100</v>
      </c>
      <c r="B103" s="169" t="s">
        <v>593</v>
      </c>
      <c r="C103" s="32" t="s">
        <v>390</v>
      </c>
      <c r="D103" s="49"/>
      <c r="E103" s="70"/>
      <c r="F103" s="75"/>
      <c r="G103" s="50"/>
      <c r="H103" s="35" t="s">
        <v>434</v>
      </c>
      <c r="I103" s="35"/>
      <c r="J103" s="35"/>
      <c r="K103" s="36"/>
      <c r="L103" s="156" t="s">
        <v>435</v>
      </c>
      <c r="M103" s="208" t="s">
        <v>129</v>
      </c>
      <c r="N103" s="183"/>
      <c r="O103" s="100"/>
      <c r="P103" s="195"/>
      <c r="Q103" s="100"/>
      <c r="T103" s="214">
        <f t="shared" si="3"/>
        <v>99</v>
      </c>
      <c r="U103" s="11">
        <v>1</v>
      </c>
      <c r="V103" s="11">
        <v>1</v>
      </c>
      <c r="W103" s="11"/>
      <c r="X103" s="12"/>
      <c r="Y103" s="12"/>
      <c r="Z103" s="12"/>
      <c r="AA103" s="12"/>
      <c r="AB103" s="12"/>
      <c r="AC103" s="12" t="s">
        <v>312</v>
      </c>
      <c r="AD103" s="12"/>
      <c r="AE103" s="12"/>
      <c r="AF103" s="12"/>
      <c r="AG103" s="12"/>
      <c r="AH103" s="12"/>
      <c r="AI103" s="12"/>
      <c r="AJ103" s="12"/>
      <c r="AK103" s="13"/>
    </row>
    <row r="104" spans="1:37" ht="19.5" customHeight="1" thickBot="1">
      <c r="A104" s="163">
        <f t="shared" si="2"/>
        <v>101</v>
      </c>
      <c r="B104" s="169" t="s">
        <v>593</v>
      </c>
      <c r="C104" s="32" t="s">
        <v>390</v>
      </c>
      <c r="D104" s="49"/>
      <c r="E104" s="79"/>
      <c r="F104" s="101"/>
      <c r="G104" s="51"/>
      <c r="H104" s="52" t="s">
        <v>514</v>
      </c>
      <c r="I104" s="52"/>
      <c r="J104" s="52"/>
      <c r="K104" s="54"/>
      <c r="L104" s="156" t="s">
        <v>403</v>
      </c>
      <c r="M104" s="208" t="s">
        <v>130</v>
      </c>
      <c r="N104" s="183"/>
      <c r="O104" s="100"/>
      <c r="P104" s="195"/>
      <c r="Q104" s="100"/>
      <c r="T104" s="214">
        <f t="shared" si="3"/>
        <v>100</v>
      </c>
      <c r="U104" s="11">
        <v>0</v>
      </c>
      <c r="V104" s="11">
        <v>1</v>
      </c>
      <c r="W104" s="11"/>
      <c r="X104" s="12"/>
      <c r="Y104" s="12"/>
      <c r="Z104" s="12"/>
      <c r="AA104" s="12"/>
      <c r="AB104" s="12"/>
      <c r="AC104" s="12" t="s">
        <v>313</v>
      </c>
      <c r="AD104" s="12"/>
      <c r="AE104" s="12"/>
      <c r="AF104" s="12"/>
      <c r="AG104" s="12"/>
      <c r="AH104" s="12"/>
      <c r="AI104" s="12"/>
      <c r="AJ104" s="12"/>
      <c r="AK104" s="13"/>
    </row>
    <row r="105" spans="1:37" ht="19.5" customHeight="1" thickBot="1">
      <c r="A105" s="163">
        <f t="shared" si="2"/>
        <v>102</v>
      </c>
      <c r="B105" s="169"/>
      <c r="C105" s="32"/>
      <c r="D105" s="33"/>
      <c r="E105" s="81"/>
      <c r="F105" s="82"/>
      <c r="G105" s="81"/>
      <c r="H105" s="82"/>
      <c r="I105" s="82"/>
      <c r="J105" s="82"/>
      <c r="K105" s="83"/>
      <c r="L105" s="156"/>
      <c r="M105" s="201"/>
      <c r="N105" s="180"/>
      <c r="O105" s="174"/>
      <c r="P105" s="192"/>
      <c r="Q105" s="174"/>
      <c r="T105" s="212">
        <f t="shared" si="3"/>
        <v>101</v>
      </c>
      <c r="U105" s="11">
        <v>0</v>
      </c>
      <c r="V105" s="11">
        <v>1</v>
      </c>
      <c r="W105" s="11"/>
      <c r="X105" s="12"/>
      <c r="Y105" s="12"/>
      <c r="Z105" s="12"/>
      <c r="AA105" s="12"/>
      <c r="AB105" s="12"/>
      <c r="AC105" s="12" t="s">
        <v>489</v>
      </c>
      <c r="AD105" s="12"/>
      <c r="AE105" s="12"/>
      <c r="AF105" s="12"/>
      <c r="AG105" s="12"/>
      <c r="AH105" s="12"/>
      <c r="AI105" s="12"/>
      <c r="AJ105" s="12"/>
      <c r="AK105" s="13"/>
    </row>
    <row r="106" spans="1:37" ht="19.5" customHeight="1">
      <c r="A106" s="163">
        <f t="shared" si="2"/>
        <v>103</v>
      </c>
      <c r="B106" s="173" t="s">
        <v>594</v>
      </c>
      <c r="C106" s="38" t="s">
        <v>397</v>
      </c>
      <c r="D106" s="49"/>
      <c r="E106" s="66" t="s">
        <v>515</v>
      </c>
      <c r="F106" s="67"/>
      <c r="G106" s="67"/>
      <c r="H106" s="67"/>
      <c r="I106" s="68"/>
      <c r="J106" s="67"/>
      <c r="K106" s="69"/>
      <c r="L106" s="159"/>
      <c r="M106" s="206" t="s">
        <v>131</v>
      </c>
      <c r="N106" s="178"/>
      <c r="O106" s="31"/>
      <c r="P106" s="190"/>
      <c r="Q106" s="31"/>
      <c r="T106" s="214">
        <f t="shared" si="3"/>
        <v>102</v>
      </c>
      <c r="U106" s="11">
        <v>0</v>
      </c>
      <c r="V106" s="11">
        <v>1</v>
      </c>
      <c r="W106" s="11"/>
      <c r="X106" s="12"/>
      <c r="Y106" s="12"/>
      <c r="Z106" s="12"/>
      <c r="AA106" s="12"/>
      <c r="AB106" s="12"/>
      <c r="AC106" s="12" t="s">
        <v>314</v>
      </c>
      <c r="AD106" s="12"/>
      <c r="AE106" s="12"/>
      <c r="AF106" s="12"/>
      <c r="AG106" s="12"/>
      <c r="AH106" s="12"/>
      <c r="AI106" s="12"/>
      <c r="AJ106" s="12"/>
      <c r="AK106" s="13"/>
    </row>
    <row r="107" spans="1:37" ht="19.5" customHeight="1">
      <c r="A107" s="163">
        <f t="shared" si="2"/>
        <v>104</v>
      </c>
      <c r="B107" s="169" t="s">
        <v>593</v>
      </c>
      <c r="C107" s="32" t="s">
        <v>390</v>
      </c>
      <c r="D107" s="49"/>
      <c r="E107" s="50"/>
      <c r="F107" s="35" t="s">
        <v>426</v>
      </c>
      <c r="G107" s="34"/>
      <c r="H107" s="34"/>
      <c r="I107" s="35"/>
      <c r="J107" s="34"/>
      <c r="K107" s="36"/>
      <c r="L107" s="156" t="s">
        <v>392</v>
      </c>
      <c r="M107" s="200" t="s">
        <v>72</v>
      </c>
      <c r="N107" s="179"/>
      <c r="O107" s="37"/>
      <c r="P107" s="191"/>
      <c r="Q107" s="37"/>
      <c r="T107" s="212">
        <f t="shared" si="3"/>
        <v>103</v>
      </c>
      <c r="U107" s="11">
        <v>0</v>
      </c>
      <c r="V107" s="11">
        <v>1</v>
      </c>
      <c r="W107" s="11"/>
      <c r="X107" s="12"/>
      <c r="Y107" s="12"/>
      <c r="Z107" s="12"/>
      <c r="AA107" s="12"/>
      <c r="AB107" s="12"/>
      <c r="AC107" s="12" t="s">
        <v>490</v>
      </c>
      <c r="AD107" s="12"/>
      <c r="AE107" s="12"/>
      <c r="AF107" s="12"/>
      <c r="AG107" s="12"/>
      <c r="AH107" s="12"/>
      <c r="AI107" s="12"/>
      <c r="AJ107" s="12"/>
      <c r="AK107" s="13"/>
    </row>
    <row r="108" spans="1:37" ht="19.5" customHeight="1">
      <c r="A108" s="163">
        <f t="shared" si="2"/>
        <v>105</v>
      </c>
      <c r="B108" s="169" t="s">
        <v>593</v>
      </c>
      <c r="C108" s="32" t="s">
        <v>390</v>
      </c>
      <c r="D108" s="49"/>
      <c r="E108" s="50"/>
      <c r="F108" s="35" t="s">
        <v>427</v>
      </c>
      <c r="G108" s="34"/>
      <c r="H108" s="34"/>
      <c r="I108" s="35"/>
      <c r="J108" s="34"/>
      <c r="K108" s="36"/>
      <c r="L108" s="156" t="s">
        <v>392</v>
      </c>
      <c r="M108" s="200" t="s">
        <v>73</v>
      </c>
      <c r="N108" s="179"/>
      <c r="O108" s="37"/>
      <c r="P108" s="191"/>
      <c r="Q108" s="37"/>
      <c r="T108" s="214">
        <f t="shared" si="3"/>
        <v>104</v>
      </c>
      <c r="U108" s="11">
        <v>0</v>
      </c>
      <c r="V108" s="11">
        <v>1</v>
      </c>
      <c r="W108" s="11"/>
      <c r="X108" s="12"/>
      <c r="Y108" s="12"/>
      <c r="Z108" s="12"/>
      <c r="AA108" s="12"/>
      <c r="AB108" s="12"/>
      <c r="AC108" s="12" t="s">
        <v>315</v>
      </c>
      <c r="AD108" s="12"/>
      <c r="AE108" s="12"/>
      <c r="AF108" s="12"/>
      <c r="AG108" s="12"/>
      <c r="AH108" s="12"/>
      <c r="AI108" s="12"/>
      <c r="AJ108" s="12"/>
      <c r="AK108" s="13"/>
    </row>
    <row r="109" spans="1:37" ht="19.5" customHeight="1" thickBot="1">
      <c r="A109" s="163">
        <f t="shared" si="2"/>
        <v>106</v>
      </c>
      <c r="B109" s="169" t="s">
        <v>593</v>
      </c>
      <c r="C109" s="32" t="s">
        <v>423</v>
      </c>
      <c r="D109" s="49"/>
      <c r="E109" s="50"/>
      <c r="F109" s="41" t="s">
        <v>428</v>
      </c>
      <c r="G109" s="40"/>
      <c r="H109" s="40"/>
      <c r="I109" s="41"/>
      <c r="J109" s="40"/>
      <c r="K109" s="42"/>
      <c r="L109" s="156" t="s">
        <v>392</v>
      </c>
      <c r="M109" s="200" t="s">
        <v>132</v>
      </c>
      <c r="N109" s="179"/>
      <c r="O109" s="37"/>
      <c r="P109" s="191"/>
      <c r="Q109" s="37"/>
      <c r="T109" s="212">
        <f t="shared" si="3"/>
        <v>105</v>
      </c>
      <c r="U109" s="11">
        <v>0</v>
      </c>
      <c r="V109" s="11">
        <v>1</v>
      </c>
      <c r="W109" s="11"/>
      <c r="X109" s="12"/>
      <c r="Y109" s="12"/>
      <c r="Z109" s="12"/>
      <c r="AA109" s="12"/>
      <c r="AB109" s="12"/>
      <c r="AC109" s="12" t="s">
        <v>492</v>
      </c>
      <c r="AD109" s="12"/>
      <c r="AE109" s="12"/>
      <c r="AF109" s="12"/>
      <c r="AG109" s="12"/>
      <c r="AH109" s="12"/>
      <c r="AI109" s="12"/>
      <c r="AJ109" s="12"/>
      <c r="AK109" s="13"/>
    </row>
    <row r="110" spans="1:37" ht="19.5" customHeight="1" thickBot="1">
      <c r="A110" s="163">
        <f t="shared" si="2"/>
        <v>107</v>
      </c>
      <c r="B110" s="173" t="s">
        <v>594</v>
      </c>
      <c r="C110" s="60" t="s">
        <v>397</v>
      </c>
      <c r="D110" s="49"/>
      <c r="E110" s="70"/>
      <c r="F110" s="71" t="s">
        <v>429</v>
      </c>
      <c r="G110" s="72"/>
      <c r="H110" s="72"/>
      <c r="I110" s="73"/>
      <c r="J110" s="72"/>
      <c r="K110" s="74"/>
      <c r="L110" s="159"/>
      <c r="M110" s="206" t="s">
        <v>133</v>
      </c>
      <c r="N110" s="178"/>
      <c r="O110" s="31"/>
      <c r="P110" s="190"/>
      <c r="Q110" s="31"/>
      <c r="T110" s="212">
        <f t="shared" si="3"/>
        <v>106</v>
      </c>
      <c r="U110" s="11">
        <v>0</v>
      </c>
      <c r="V110" s="11">
        <v>1</v>
      </c>
      <c r="W110" s="11"/>
      <c r="X110" s="12"/>
      <c r="Y110" s="12"/>
      <c r="Z110" s="12"/>
      <c r="AA110" s="12"/>
      <c r="AB110" s="12"/>
      <c r="AC110" s="12" t="s">
        <v>487</v>
      </c>
      <c r="AD110" s="12"/>
      <c r="AE110" s="12"/>
      <c r="AF110" s="12"/>
      <c r="AG110" s="12"/>
      <c r="AH110" s="12"/>
      <c r="AI110" s="12"/>
      <c r="AJ110" s="12"/>
      <c r="AK110" s="13"/>
    </row>
    <row r="111" spans="1:37" ht="19.5" customHeight="1">
      <c r="A111" s="163">
        <f t="shared" si="2"/>
        <v>108</v>
      </c>
      <c r="B111" s="173" t="s">
        <v>594</v>
      </c>
      <c r="C111" s="60" t="s">
        <v>423</v>
      </c>
      <c r="D111" s="49"/>
      <c r="E111" s="70"/>
      <c r="F111" s="49"/>
      <c r="G111" s="66" t="s">
        <v>430</v>
      </c>
      <c r="H111" s="67"/>
      <c r="I111" s="68"/>
      <c r="J111" s="67"/>
      <c r="K111" s="69"/>
      <c r="L111" s="159"/>
      <c r="M111" s="206" t="s">
        <v>134</v>
      </c>
      <c r="N111" s="178"/>
      <c r="O111" s="31"/>
      <c r="P111" s="190"/>
      <c r="Q111" s="31"/>
      <c r="T111" s="214">
        <f t="shared" si="3"/>
        <v>107</v>
      </c>
      <c r="U111" s="11">
        <v>0</v>
      </c>
      <c r="V111" s="11">
        <v>1</v>
      </c>
      <c r="W111" s="11"/>
      <c r="X111" s="12"/>
      <c r="Y111" s="12"/>
      <c r="Z111" s="12"/>
      <c r="AA111" s="12"/>
      <c r="AB111" s="12"/>
      <c r="AC111" s="12" t="s">
        <v>316</v>
      </c>
      <c r="AD111" s="12"/>
      <c r="AE111" s="12"/>
      <c r="AF111" s="12"/>
      <c r="AG111" s="12"/>
      <c r="AH111" s="12"/>
      <c r="AI111" s="12"/>
      <c r="AJ111" s="12"/>
      <c r="AK111" s="13"/>
    </row>
    <row r="112" spans="1:37" ht="19.5" customHeight="1" thickBot="1">
      <c r="A112" s="163">
        <f t="shared" si="2"/>
        <v>109</v>
      </c>
      <c r="B112" s="169" t="s">
        <v>593</v>
      </c>
      <c r="C112" s="32" t="s">
        <v>397</v>
      </c>
      <c r="D112" s="49"/>
      <c r="E112" s="70"/>
      <c r="F112" s="75"/>
      <c r="G112" s="51"/>
      <c r="H112" s="52" t="s">
        <v>431</v>
      </c>
      <c r="I112" s="52"/>
      <c r="J112" s="53"/>
      <c r="K112" s="54"/>
      <c r="L112" s="156" t="s">
        <v>392</v>
      </c>
      <c r="M112" s="200" t="s">
        <v>134</v>
      </c>
      <c r="N112" s="179"/>
      <c r="O112" s="216">
        <v>27</v>
      </c>
      <c r="P112" s="191" t="s">
        <v>16</v>
      </c>
      <c r="Q112" s="215"/>
      <c r="T112" s="213">
        <f t="shared" si="3"/>
        <v>108</v>
      </c>
      <c r="U112" s="8">
        <v>0</v>
      </c>
      <c r="V112" s="8" t="s">
        <v>352</v>
      </c>
      <c r="W112" s="8"/>
      <c r="X112" s="9"/>
      <c r="Y112" s="9"/>
      <c r="Z112" s="9"/>
      <c r="AA112" s="9"/>
      <c r="AB112" s="9"/>
      <c r="AC112" s="9" t="s">
        <v>262</v>
      </c>
      <c r="AD112" s="9"/>
      <c r="AE112" s="9"/>
      <c r="AF112" s="9"/>
      <c r="AG112" s="9"/>
      <c r="AH112" s="9"/>
      <c r="AI112" s="9"/>
      <c r="AJ112" s="9"/>
      <c r="AK112" s="10"/>
    </row>
    <row r="113" spans="1:37" ht="19.5" customHeight="1">
      <c r="A113" s="163">
        <f t="shared" si="2"/>
        <v>110</v>
      </c>
      <c r="B113" s="173" t="s">
        <v>594</v>
      </c>
      <c r="C113" s="60" t="s">
        <v>390</v>
      </c>
      <c r="D113" s="49"/>
      <c r="E113" s="70"/>
      <c r="F113" s="49"/>
      <c r="G113" s="66" t="s">
        <v>432</v>
      </c>
      <c r="H113" s="67"/>
      <c r="I113" s="68"/>
      <c r="J113" s="67"/>
      <c r="K113" s="69"/>
      <c r="L113" s="159"/>
      <c r="M113" s="206" t="s">
        <v>135</v>
      </c>
      <c r="N113" s="178"/>
      <c r="O113" s="31"/>
      <c r="P113" s="190"/>
      <c r="Q113" s="31"/>
      <c r="T113" s="214">
        <f t="shared" si="3"/>
        <v>109</v>
      </c>
      <c r="U113" s="11">
        <v>1</v>
      </c>
      <c r="V113" s="11">
        <v>1</v>
      </c>
      <c r="W113" s="11"/>
      <c r="X113" s="12"/>
      <c r="Y113" s="12"/>
      <c r="Z113" s="12"/>
      <c r="AA113" s="12"/>
      <c r="AB113" s="12"/>
      <c r="AC113" s="12"/>
      <c r="AD113" s="12" t="s">
        <v>263</v>
      </c>
      <c r="AE113" s="12"/>
      <c r="AF113" s="12"/>
      <c r="AG113" s="12"/>
      <c r="AH113" s="12"/>
      <c r="AI113" s="12"/>
      <c r="AJ113" s="12"/>
      <c r="AK113" s="13"/>
    </row>
    <row r="114" spans="1:37" ht="19.5" customHeight="1" thickBot="1">
      <c r="A114" s="163">
        <f t="shared" si="2"/>
        <v>111</v>
      </c>
      <c r="B114" s="169" t="s">
        <v>593</v>
      </c>
      <c r="C114" s="32" t="s">
        <v>433</v>
      </c>
      <c r="D114" s="49"/>
      <c r="E114" s="70"/>
      <c r="F114" s="75"/>
      <c r="G114" s="51"/>
      <c r="H114" s="52" t="s">
        <v>434</v>
      </c>
      <c r="I114" s="52"/>
      <c r="J114" s="53"/>
      <c r="K114" s="54"/>
      <c r="L114" s="156" t="s">
        <v>435</v>
      </c>
      <c r="M114" s="200" t="s">
        <v>135</v>
      </c>
      <c r="N114" s="179"/>
      <c r="O114" s="211">
        <v>29</v>
      </c>
      <c r="P114" s="191" t="s">
        <v>20</v>
      </c>
      <c r="Q114" s="37"/>
      <c r="T114" s="214">
        <f t="shared" si="3"/>
        <v>110</v>
      </c>
      <c r="U114" s="11">
        <v>1</v>
      </c>
      <c r="V114" s="11">
        <v>1</v>
      </c>
      <c r="W114" s="11"/>
      <c r="X114" s="12"/>
      <c r="Y114" s="12"/>
      <c r="Z114" s="12"/>
      <c r="AA114" s="12"/>
      <c r="AB114" s="12"/>
      <c r="AC114" s="12"/>
      <c r="AD114" s="12" t="s">
        <v>264</v>
      </c>
      <c r="AE114" s="12"/>
      <c r="AF114" s="12"/>
      <c r="AG114" s="12"/>
      <c r="AH114" s="12"/>
      <c r="AI114" s="12"/>
      <c r="AJ114" s="12"/>
      <c r="AK114" s="13"/>
    </row>
    <row r="115" spans="1:37" ht="19.5" customHeight="1">
      <c r="A115" s="163">
        <f t="shared" si="2"/>
        <v>112</v>
      </c>
      <c r="B115" s="173" t="s">
        <v>594</v>
      </c>
      <c r="C115" s="60" t="s">
        <v>390</v>
      </c>
      <c r="D115" s="49"/>
      <c r="E115" s="70"/>
      <c r="F115" s="49"/>
      <c r="G115" s="66" t="s">
        <v>436</v>
      </c>
      <c r="H115" s="67"/>
      <c r="I115" s="68"/>
      <c r="J115" s="67"/>
      <c r="K115" s="69"/>
      <c r="L115" s="159"/>
      <c r="M115" s="206" t="s">
        <v>136</v>
      </c>
      <c r="N115" s="178"/>
      <c r="O115" s="31"/>
      <c r="P115" s="190"/>
      <c r="Q115" s="31"/>
      <c r="T115" s="213">
        <f t="shared" si="3"/>
        <v>111</v>
      </c>
      <c r="U115" s="8">
        <v>1</v>
      </c>
      <c r="V115" s="8" t="s">
        <v>352</v>
      </c>
      <c r="W115" s="8"/>
      <c r="X115" s="9"/>
      <c r="Y115" s="9"/>
      <c r="Z115" s="9"/>
      <c r="AA115" s="9" t="s">
        <v>317</v>
      </c>
      <c r="AB115" s="9"/>
      <c r="AC115" s="9"/>
      <c r="AD115" s="9"/>
      <c r="AE115" s="9"/>
      <c r="AF115" s="9"/>
      <c r="AG115" s="9"/>
      <c r="AH115" s="9"/>
      <c r="AI115" s="9"/>
      <c r="AJ115" s="9"/>
      <c r="AK115" s="10"/>
    </row>
    <row r="116" spans="1:37" ht="19.5" customHeight="1">
      <c r="A116" s="163">
        <f t="shared" si="2"/>
        <v>113</v>
      </c>
      <c r="B116" s="169" t="s">
        <v>593</v>
      </c>
      <c r="C116" s="32" t="s">
        <v>390</v>
      </c>
      <c r="D116" s="49"/>
      <c r="E116" s="70"/>
      <c r="F116" s="75"/>
      <c r="G116" s="50"/>
      <c r="H116" s="35" t="s">
        <v>431</v>
      </c>
      <c r="I116" s="35"/>
      <c r="J116" s="34"/>
      <c r="K116" s="36"/>
      <c r="L116" s="156" t="s">
        <v>392</v>
      </c>
      <c r="M116" s="200" t="s">
        <v>79</v>
      </c>
      <c r="N116" s="179"/>
      <c r="O116" s="37"/>
      <c r="P116" s="191"/>
      <c r="Q116" s="37"/>
      <c r="T116" s="212">
        <f t="shared" si="3"/>
        <v>112</v>
      </c>
      <c r="U116" s="11">
        <v>0</v>
      </c>
      <c r="V116" s="11">
        <v>1</v>
      </c>
      <c r="W116" s="11"/>
      <c r="X116" s="12"/>
      <c r="Y116" s="12"/>
      <c r="Z116" s="12"/>
      <c r="AA116" s="12"/>
      <c r="AB116" s="12" t="s">
        <v>493</v>
      </c>
      <c r="AC116" s="12"/>
      <c r="AD116" s="12"/>
      <c r="AE116" s="12"/>
      <c r="AF116" s="12"/>
      <c r="AG116" s="12"/>
      <c r="AH116" s="12"/>
      <c r="AI116" s="12"/>
      <c r="AJ116" s="12"/>
      <c r="AK116" s="13"/>
    </row>
    <row r="117" spans="1:37" ht="19.5" customHeight="1">
      <c r="A117" s="163">
        <f t="shared" si="2"/>
        <v>114</v>
      </c>
      <c r="B117" s="169" t="s">
        <v>593</v>
      </c>
      <c r="C117" s="32" t="s">
        <v>390</v>
      </c>
      <c r="D117" s="49"/>
      <c r="E117" s="70"/>
      <c r="F117" s="75"/>
      <c r="G117" s="50"/>
      <c r="H117" s="35" t="s">
        <v>437</v>
      </c>
      <c r="I117" s="35"/>
      <c r="J117" s="34"/>
      <c r="K117" s="36"/>
      <c r="L117" s="156" t="s">
        <v>401</v>
      </c>
      <c r="M117" s="200" t="s">
        <v>80</v>
      </c>
      <c r="N117" s="179"/>
      <c r="O117" s="37"/>
      <c r="P117" s="191"/>
      <c r="Q117" s="37"/>
      <c r="T117" s="213">
        <f t="shared" si="3"/>
        <v>113</v>
      </c>
      <c r="U117" s="8">
        <v>0</v>
      </c>
      <c r="V117" s="8">
        <v>1</v>
      </c>
      <c r="W117" s="8"/>
      <c r="X117" s="9"/>
      <c r="Y117" s="9"/>
      <c r="Z117" s="9"/>
      <c r="AA117" s="9"/>
      <c r="AB117" s="9" t="s">
        <v>318</v>
      </c>
      <c r="AC117" s="9"/>
      <c r="AD117" s="9"/>
      <c r="AE117" s="9"/>
      <c r="AF117" s="9"/>
      <c r="AG117" s="9"/>
      <c r="AH117" s="9"/>
      <c r="AI117" s="9"/>
      <c r="AJ117" s="9"/>
      <c r="AK117" s="10"/>
    </row>
    <row r="118" spans="1:37" ht="19.5" customHeight="1">
      <c r="A118" s="163">
        <f t="shared" si="2"/>
        <v>115</v>
      </c>
      <c r="B118" s="169" t="s">
        <v>593</v>
      </c>
      <c r="C118" s="32" t="s">
        <v>390</v>
      </c>
      <c r="D118" s="49"/>
      <c r="E118" s="70"/>
      <c r="F118" s="75"/>
      <c r="G118" s="50"/>
      <c r="H118" s="35" t="s">
        <v>438</v>
      </c>
      <c r="I118" s="35"/>
      <c r="J118" s="34"/>
      <c r="K118" s="36"/>
      <c r="L118" s="156" t="s">
        <v>401</v>
      </c>
      <c r="M118" s="200" t="s">
        <v>81</v>
      </c>
      <c r="N118" s="179"/>
      <c r="O118" s="37"/>
      <c r="P118" s="191"/>
      <c r="Q118" s="37"/>
      <c r="T118" s="214">
        <f t="shared" si="3"/>
        <v>114</v>
      </c>
      <c r="U118" s="11">
        <v>0</v>
      </c>
      <c r="V118" s="11">
        <v>1</v>
      </c>
      <c r="W118" s="11"/>
      <c r="X118" s="12"/>
      <c r="Y118" s="12"/>
      <c r="Z118" s="12"/>
      <c r="AA118" s="12"/>
      <c r="AB118" s="12"/>
      <c r="AC118" s="12" t="s">
        <v>319</v>
      </c>
      <c r="AD118" s="12"/>
      <c r="AE118" s="12"/>
      <c r="AF118" s="12"/>
      <c r="AG118" s="12"/>
      <c r="AH118" s="12"/>
      <c r="AI118" s="12"/>
      <c r="AJ118" s="12"/>
      <c r="AK118" s="13"/>
    </row>
    <row r="119" spans="1:37" ht="19.5" customHeight="1">
      <c r="A119" s="163">
        <f t="shared" si="2"/>
        <v>116</v>
      </c>
      <c r="B119" s="169" t="s">
        <v>593</v>
      </c>
      <c r="C119" s="32" t="s">
        <v>390</v>
      </c>
      <c r="D119" s="49"/>
      <c r="E119" s="70"/>
      <c r="F119" s="75"/>
      <c r="G119" s="50"/>
      <c r="H119" s="35" t="s">
        <v>439</v>
      </c>
      <c r="I119" s="35"/>
      <c r="J119" s="34"/>
      <c r="K119" s="36"/>
      <c r="L119" s="156" t="s">
        <v>401</v>
      </c>
      <c r="M119" s="200" t="s">
        <v>82</v>
      </c>
      <c r="N119" s="179"/>
      <c r="O119" s="37"/>
      <c r="P119" s="191"/>
      <c r="Q119" s="37"/>
      <c r="T119" s="214">
        <f t="shared" si="3"/>
        <v>115</v>
      </c>
      <c r="U119" s="11">
        <v>0</v>
      </c>
      <c r="V119" s="11">
        <v>1</v>
      </c>
      <c r="W119" s="11"/>
      <c r="X119" s="12"/>
      <c r="Y119" s="12"/>
      <c r="Z119" s="12"/>
      <c r="AA119" s="12"/>
      <c r="AB119" s="12"/>
      <c r="AC119" s="12" t="s">
        <v>320</v>
      </c>
      <c r="AD119" s="12"/>
      <c r="AE119" s="12"/>
      <c r="AF119" s="12"/>
      <c r="AG119" s="12"/>
      <c r="AH119" s="12"/>
      <c r="AI119" s="12"/>
      <c r="AJ119" s="12"/>
      <c r="AK119" s="13"/>
    </row>
    <row r="120" spans="1:37" ht="19.5" customHeight="1">
      <c r="A120" s="163">
        <f t="shared" si="2"/>
        <v>117</v>
      </c>
      <c r="B120" s="169" t="s">
        <v>593</v>
      </c>
      <c r="C120" s="32" t="s">
        <v>390</v>
      </c>
      <c r="D120" s="49"/>
      <c r="E120" s="70"/>
      <c r="F120" s="75"/>
      <c r="G120" s="50"/>
      <c r="H120" s="35" t="s">
        <v>440</v>
      </c>
      <c r="I120" s="35"/>
      <c r="J120" s="34"/>
      <c r="K120" s="36"/>
      <c r="L120" s="156" t="s">
        <v>435</v>
      </c>
      <c r="M120" s="200" t="s">
        <v>83</v>
      </c>
      <c r="N120" s="179"/>
      <c r="O120" s="37"/>
      <c r="P120" s="191"/>
      <c r="Q120" s="37"/>
      <c r="T120" s="213">
        <f t="shared" si="3"/>
        <v>116</v>
      </c>
      <c r="U120" s="8">
        <v>1</v>
      </c>
      <c r="V120" s="8">
        <v>1</v>
      </c>
      <c r="W120" s="8"/>
      <c r="X120" s="9"/>
      <c r="Y120" s="9"/>
      <c r="Z120" s="9"/>
      <c r="AA120" s="9"/>
      <c r="AB120" s="9" t="s">
        <v>321</v>
      </c>
      <c r="AC120" s="9"/>
      <c r="AD120" s="9"/>
      <c r="AE120" s="9"/>
      <c r="AF120" s="9"/>
      <c r="AG120" s="9"/>
      <c r="AH120" s="9"/>
      <c r="AI120" s="9"/>
      <c r="AJ120" s="9"/>
      <c r="AK120" s="10"/>
    </row>
    <row r="121" spans="1:37" ht="19.5" customHeight="1">
      <c r="A121" s="163">
        <f t="shared" si="2"/>
        <v>118</v>
      </c>
      <c r="B121" s="169" t="s">
        <v>593</v>
      </c>
      <c r="C121" s="32" t="s">
        <v>390</v>
      </c>
      <c r="D121" s="49"/>
      <c r="E121" s="70"/>
      <c r="F121" s="75"/>
      <c r="G121" s="50"/>
      <c r="H121" s="35" t="s">
        <v>441</v>
      </c>
      <c r="I121" s="35"/>
      <c r="J121" s="34"/>
      <c r="K121" s="36"/>
      <c r="L121" s="156" t="s">
        <v>435</v>
      </c>
      <c r="M121" s="200" t="s">
        <v>84</v>
      </c>
      <c r="N121" s="179"/>
      <c r="O121" s="37"/>
      <c r="P121" s="191"/>
      <c r="Q121" s="37"/>
      <c r="T121" s="212">
        <f t="shared" si="3"/>
        <v>117</v>
      </c>
      <c r="U121" s="11">
        <v>1</v>
      </c>
      <c r="V121" s="11">
        <v>1</v>
      </c>
      <c r="W121" s="11"/>
      <c r="X121" s="12"/>
      <c r="Y121" s="12"/>
      <c r="Z121" s="12"/>
      <c r="AA121" s="12"/>
      <c r="AB121" s="12"/>
      <c r="AC121" s="12" t="s">
        <v>502</v>
      </c>
      <c r="AD121" s="12"/>
      <c r="AE121" s="12"/>
      <c r="AF121" s="12"/>
      <c r="AG121" s="12"/>
      <c r="AH121" s="12"/>
      <c r="AI121" s="12"/>
      <c r="AJ121" s="12"/>
      <c r="AK121" s="224" t="s">
        <v>377</v>
      </c>
    </row>
    <row r="122" spans="1:37" ht="19.5" customHeight="1">
      <c r="A122" s="163">
        <f t="shared" si="2"/>
        <v>119</v>
      </c>
      <c r="B122" s="169" t="s">
        <v>593</v>
      </c>
      <c r="C122" s="32" t="s">
        <v>390</v>
      </c>
      <c r="D122" s="49"/>
      <c r="E122" s="70"/>
      <c r="F122" s="75"/>
      <c r="G122" s="50"/>
      <c r="H122" s="35" t="s">
        <v>442</v>
      </c>
      <c r="I122" s="35"/>
      <c r="J122" s="34"/>
      <c r="K122" s="36"/>
      <c r="L122" s="156" t="s">
        <v>435</v>
      </c>
      <c r="M122" s="200" t="s">
        <v>85</v>
      </c>
      <c r="N122" s="179"/>
      <c r="O122" s="37"/>
      <c r="P122" s="191"/>
      <c r="Q122" s="37"/>
      <c r="T122" s="214">
        <f t="shared" si="3"/>
        <v>118</v>
      </c>
      <c r="U122" s="11">
        <v>1</v>
      </c>
      <c r="V122" s="11">
        <v>1</v>
      </c>
      <c r="W122" s="11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 t="s">
        <v>323</v>
      </c>
      <c r="AK122" s="224" t="s">
        <v>376</v>
      </c>
    </row>
    <row r="123" spans="1:37" ht="19.5" customHeight="1">
      <c r="A123" s="163">
        <f t="shared" si="2"/>
        <v>120</v>
      </c>
      <c r="B123" s="169" t="s">
        <v>593</v>
      </c>
      <c r="C123" s="32" t="s">
        <v>390</v>
      </c>
      <c r="D123" s="49"/>
      <c r="E123" s="70"/>
      <c r="F123" s="75"/>
      <c r="G123" s="50"/>
      <c r="H123" s="35" t="s">
        <v>443</v>
      </c>
      <c r="I123" s="35"/>
      <c r="J123" s="34"/>
      <c r="K123" s="36"/>
      <c r="L123" s="156" t="s">
        <v>401</v>
      </c>
      <c r="M123" s="200" t="s">
        <v>86</v>
      </c>
      <c r="N123" s="179"/>
      <c r="O123" s="37"/>
      <c r="P123" s="191"/>
      <c r="Q123" s="37"/>
      <c r="T123" s="214">
        <f t="shared" si="3"/>
        <v>119</v>
      </c>
      <c r="U123" s="11">
        <v>0</v>
      </c>
      <c r="V123" s="11">
        <v>1</v>
      </c>
      <c r="W123" s="11"/>
      <c r="X123" s="12"/>
      <c r="Y123" s="12"/>
      <c r="Z123" s="12"/>
      <c r="AA123" s="12"/>
      <c r="AB123" s="12"/>
      <c r="AC123" s="12" t="s">
        <v>605</v>
      </c>
      <c r="AD123" s="12"/>
      <c r="AE123" s="12"/>
      <c r="AF123" s="12"/>
      <c r="AG123" s="12"/>
      <c r="AH123" s="12"/>
      <c r="AI123" s="12"/>
      <c r="AJ123" s="12"/>
      <c r="AK123" s="13"/>
    </row>
    <row r="124" spans="1:37" ht="19.5" customHeight="1">
      <c r="A124" s="163">
        <f t="shared" si="2"/>
        <v>121</v>
      </c>
      <c r="B124" s="169" t="s">
        <v>593</v>
      </c>
      <c r="C124" s="32" t="s">
        <v>390</v>
      </c>
      <c r="D124" s="49"/>
      <c r="E124" s="70"/>
      <c r="F124" s="75"/>
      <c r="G124" s="50"/>
      <c r="H124" s="35" t="s">
        <v>444</v>
      </c>
      <c r="I124" s="35"/>
      <c r="J124" s="34"/>
      <c r="K124" s="36"/>
      <c r="L124" s="156" t="s">
        <v>401</v>
      </c>
      <c r="M124" s="200" t="s">
        <v>87</v>
      </c>
      <c r="N124" s="179"/>
      <c r="O124" s="37"/>
      <c r="P124" s="191"/>
      <c r="Q124" s="37"/>
      <c r="T124" s="214">
        <f aca="true" t="shared" si="4" ref="T124:T132">T123+1</f>
        <v>120</v>
      </c>
      <c r="U124" s="11">
        <v>0</v>
      </c>
      <c r="V124" s="11">
        <v>1</v>
      </c>
      <c r="W124" s="11"/>
      <c r="X124" s="12"/>
      <c r="Y124" s="12"/>
      <c r="Z124" s="12"/>
      <c r="AA124" s="12"/>
      <c r="AB124" s="12"/>
      <c r="AC124" s="12" t="s">
        <v>324</v>
      </c>
      <c r="AD124" s="12"/>
      <c r="AE124" s="12"/>
      <c r="AF124" s="12"/>
      <c r="AG124" s="12"/>
      <c r="AH124" s="12"/>
      <c r="AI124" s="12"/>
      <c r="AJ124" s="12"/>
      <c r="AK124" s="13"/>
    </row>
    <row r="125" spans="1:37" ht="19.5" customHeight="1">
      <c r="A125" s="163">
        <f t="shared" si="2"/>
        <v>122</v>
      </c>
      <c r="B125" s="169" t="s">
        <v>593</v>
      </c>
      <c r="C125" s="32" t="s">
        <v>390</v>
      </c>
      <c r="D125" s="49"/>
      <c r="E125" s="70"/>
      <c r="F125" s="75"/>
      <c r="G125" s="50"/>
      <c r="H125" s="35" t="s">
        <v>445</v>
      </c>
      <c r="I125" s="35"/>
      <c r="J125" s="34"/>
      <c r="K125" s="36"/>
      <c r="L125" s="156" t="s">
        <v>401</v>
      </c>
      <c r="M125" s="200" t="s">
        <v>88</v>
      </c>
      <c r="N125" s="179"/>
      <c r="O125" s="211" t="s">
        <v>597</v>
      </c>
      <c r="P125" s="191" t="s">
        <v>596</v>
      </c>
      <c r="Q125" s="37"/>
      <c r="T125" s="214">
        <f t="shared" si="4"/>
        <v>121</v>
      </c>
      <c r="U125" s="11">
        <v>0</v>
      </c>
      <c r="V125" s="11">
        <v>1</v>
      </c>
      <c r="W125" s="11"/>
      <c r="X125" s="12"/>
      <c r="Y125" s="12"/>
      <c r="Z125" s="12"/>
      <c r="AA125" s="12"/>
      <c r="AB125" s="12"/>
      <c r="AC125" s="12" t="s">
        <v>325</v>
      </c>
      <c r="AD125" s="12"/>
      <c r="AE125" s="12"/>
      <c r="AF125" s="12"/>
      <c r="AG125" s="12"/>
      <c r="AH125" s="12"/>
      <c r="AI125" s="12"/>
      <c r="AJ125" s="12"/>
      <c r="AK125" s="13"/>
    </row>
    <row r="126" spans="1:37" ht="19.5" customHeight="1">
      <c r="A126" s="163">
        <f t="shared" si="2"/>
        <v>123</v>
      </c>
      <c r="B126" s="169" t="s">
        <v>593</v>
      </c>
      <c r="C126" s="32" t="s">
        <v>390</v>
      </c>
      <c r="D126" s="49"/>
      <c r="E126" s="70"/>
      <c r="F126" s="75"/>
      <c r="G126" s="50"/>
      <c r="H126" s="35" t="s">
        <v>446</v>
      </c>
      <c r="I126" s="35"/>
      <c r="J126" s="34"/>
      <c r="K126" s="36"/>
      <c r="L126" s="156" t="s">
        <v>435</v>
      </c>
      <c r="M126" s="200" t="s">
        <v>89</v>
      </c>
      <c r="N126" s="179"/>
      <c r="O126" s="37"/>
      <c r="P126" s="191"/>
      <c r="Q126" s="37"/>
      <c r="T126" s="213">
        <f t="shared" si="4"/>
        <v>122</v>
      </c>
      <c r="U126" s="8">
        <v>1</v>
      </c>
      <c r="V126" s="8">
        <v>1</v>
      </c>
      <c r="W126" s="8"/>
      <c r="X126" s="9"/>
      <c r="Y126" s="9"/>
      <c r="Z126" s="9"/>
      <c r="AA126" s="9"/>
      <c r="AB126" s="9" t="s">
        <v>326</v>
      </c>
      <c r="AC126" s="9"/>
      <c r="AD126" s="9"/>
      <c r="AE126" s="9"/>
      <c r="AF126" s="9"/>
      <c r="AG126" s="9"/>
      <c r="AH126" s="9"/>
      <c r="AI126" s="9"/>
      <c r="AJ126" s="9"/>
      <c r="AK126" s="10"/>
    </row>
    <row r="127" spans="1:37" ht="19.5" customHeight="1">
      <c r="A127" s="163">
        <f t="shared" si="2"/>
        <v>124</v>
      </c>
      <c r="B127" s="169" t="s">
        <v>593</v>
      </c>
      <c r="C127" s="32" t="s">
        <v>390</v>
      </c>
      <c r="D127" s="49"/>
      <c r="E127" s="70"/>
      <c r="F127" s="75"/>
      <c r="G127" s="50"/>
      <c r="H127" s="35" t="s">
        <v>447</v>
      </c>
      <c r="I127" s="35"/>
      <c r="J127" s="34"/>
      <c r="K127" s="36"/>
      <c r="L127" s="156" t="s">
        <v>401</v>
      </c>
      <c r="M127" s="200" t="s">
        <v>90</v>
      </c>
      <c r="N127" s="179"/>
      <c r="O127" s="37"/>
      <c r="P127" s="191"/>
      <c r="Q127" s="37"/>
      <c r="T127" s="212">
        <f t="shared" si="4"/>
        <v>123</v>
      </c>
      <c r="U127" s="11">
        <v>1</v>
      </c>
      <c r="V127" s="11">
        <v>1</v>
      </c>
      <c r="W127" s="11"/>
      <c r="X127" s="12"/>
      <c r="Y127" s="12"/>
      <c r="Z127" s="12"/>
      <c r="AA127" s="12"/>
      <c r="AB127" s="12"/>
      <c r="AC127" s="12" t="s">
        <v>494</v>
      </c>
      <c r="AD127" s="12"/>
      <c r="AE127" s="12"/>
      <c r="AF127" s="12"/>
      <c r="AG127" s="12"/>
      <c r="AH127" s="12"/>
      <c r="AI127" s="12"/>
      <c r="AJ127" s="12"/>
      <c r="AK127" s="224" t="s">
        <v>378</v>
      </c>
    </row>
    <row r="128" spans="1:37" ht="19.5" customHeight="1">
      <c r="A128" s="163">
        <f t="shared" si="2"/>
        <v>125</v>
      </c>
      <c r="B128" s="169" t="s">
        <v>593</v>
      </c>
      <c r="C128" s="32" t="s">
        <v>390</v>
      </c>
      <c r="D128" s="49"/>
      <c r="E128" s="70"/>
      <c r="F128" s="75"/>
      <c r="G128" s="50"/>
      <c r="H128" s="35" t="s">
        <v>448</v>
      </c>
      <c r="I128" s="35"/>
      <c r="J128" s="34"/>
      <c r="K128" s="36"/>
      <c r="L128" s="156" t="s">
        <v>401</v>
      </c>
      <c r="M128" s="200" t="s">
        <v>91</v>
      </c>
      <c r="N128" s="179"/>
      <c r="O128" s="37"/>
      <c r="P128" s="191"/>
      <c r="Q128" s="37"/>
      <c r="T128" s="212">
        <f t="shared" si="4"/>
        <v>124</v>
      </c>
      <c r="U128" s="11">
        <v>0</v>
      </c>
      <c r="V128" s="11">
        <v>1</v>
      </c>
      <c r="W128" s="11"/>
      <c r="X128" s="12"/>
      <c r="Y128" s="12"/>
      <c r="Z128" s="12"/>
      <c r="AA128" s="12"/>
      <c r="AB128" s="12"/>
      <c r="AC128" s="12" t="s">
        <v>498</v>
      </c>
      <c r="AD128" s="12"/>
      <c r="AE128" s="12"/>
      <c r="AF128" s="12"/>
      <c r="AG128" s="12"/>
      <c r="AH128" s="12"/>
      <c r="AI128" s="12"/>
      <c r="AJ128" s="12"/>
      <c r="AK128" s="13"/>
    </row>
    <row r="129" spans="1:37" ht="19.5" customHeight="1">
      <c r="A129" s="163">
        <f t="shared" si="2"/>
        <v>126</v>
      </c>
      <c r="B129" s="169" t="s">
        <v>593</v>
      </c>
      <c r="C129" s="32" t="s">
        <v>390</v>
      </c>
      <c r="D129" s="49"/>
      <c r="E129" s="70"/>
      <c r="F129" s="75"/>
      <c r="G129" s="50"/>
      <c r="H129" s="35" t="s">
        <v>449</v>
      </c>
      <c r="I129" s="35"/>
      <c r="J129" s="34"/>
      <c r="K129" s="36"/>
      <c r="L129" s="156" t="s">
        <v>403</v>
      </c>
      <c r="M129" s="200" t="s">
        <v>92</v>
      </c>
      <c r="N129" s="179"/>
      <c r="O129" s="37"/>
      <c r="P129" s="191"/>
      <c r="Q129" s="37"/>
      <c r="T129" s="212">
        <f t="shared" si="4"/>
        <v>125</v>
      </c>
      <c r="U129" s="11">
        <v>0</v>
      </c>
      <c r="V129" s="11">
        <v>1</v>
      </c>
      <c r="W129" s="11"/>
      <c r="X129" s="12"/>
      <c r="Y129" s="12"/>
      <c r="Z129" s="12"/>
      <c r="AA129" s="12"/>
      <c r="AB129" s="12"/>
      <c r="AC129" s="12" t="s">
        <v>500</v>
      </c>
      <c r="AD129" s="12"/>
      <c r="AE129" s="12"/>
      <c r="AF129" s="12"/>
      <c r="AG129" s="12"/>
      <c r="AH129" s="12"/>
      <c r="AI129" s="12"/>
      <c r="AJ129" s="12"/>
      <c r="AK129" s="13"/>
    </row>
    <row r="130" spans="1:37" ht="19.5" customHeight="1">
      <c r="A130" s="163">
        <f t="shared" si="2"/>
        <v>127</v>
      </c>
      <c r="B130" s="169" t="s">
        <v>593</v>
      </c>
      <c r="C130" s="32" t="s">
        <v>390</v>
      </c>
      <c r="D130" s="49"/>
      <c r="E130" s="70"/>
      <c r="F130" s="75"/>
      <c r="G130" s="50"/>
      <c r="H130" s="35" t="s">
        <v>450</v>
      </c>
      <c r="I130" s="35"/>
      <c r="J130" s="34"/>
      <c r="K130" s="36"/>
      <c r="L130" s="156" t="s">
        <v>401</v>
      </c>
      <c r="M130" s="200" t="s">
        <v>93</v>
      </c>
      <c r="N130" s="179"/>
      <c r="O130" s="37"/>
      <c r="P130" s="191"/>
      <c r="Q130" s="37"/>
      <c r="T130" s="214">
        <f t="shared" si="4"/>
        <v>126</v>
      </c>
      <c r="U130" s="11">
        <v>0</v>
      </c>
      <c r="V130" s="11">
        <v>1</v>
      </c>
      <c r="W130" s="11"/>
      <c r="X130" s="12"/>
      <c r="Y130" s="12"/>
      <c r="Z130" s="12"/>
      <c r="AA130" s="12"/>
      <c r="AB130" s="12"/>
      <c r="AC130" s="12" t="s">
        <v>327</v>
      </c>
      <c r="AD130" s="12"/>
      <c r="AE130" s="12"/>
      <c r="AF130" s="12"/>
      <c r="AG130" s="12"/>
      <c r="AH130" s="12"/>
      <c r="AI130" s="12"/>
      <c r="AJ130" s="12"/>
      <c r="AK130" s="13"/>
    </row>
    <row r="131" spans="1:37" ht="19.5" customHeight="1">
      <c r="A131" s="163">
        <f t="shared" si="2"/>
        <v>128</v>
      </c>
      <c r="B131" s="169" t="s">
        <v>593</v>
      </c>
      <c r="C131" s="32" t="s">
        <v>390</v>
      </c>
      <c r="D131" s="49"/>
      <c r="E131" s="70"/>
      <c r="F131" s="75"/>
      <c r="G131" s="50"/>
      <c r="H131" s="35" t="s">
        <v>451</v>
      </c>
      <c r="I131" s="35"/>
      <c r="J131" s="35"/>
      <c r="K131" s="36"/>
      <c r="L131" s="156" t="s">
        <v>401</v>
      </c>
      <c r="M131" s="200" t="s">
        <v>94</v>
      </c>
      <c r="N131" s="179"/>
      <c r="O131" s="37"/>
      <c r="P131" s="191"/>
      <c r="Q131" s="37"/>
      <c r="T131" s="214">
        <f t="shared" si="4"/>
        <v>127</v>
      </c>
      <c r="U131" s="11">
        <v>0</v>
      </c>
      <c r="V131" s="11">
        <v>1</v>
      </c>
      <c r="W131" s="11"/>
      <c r="X131" s="12"/>
      <c r="Y131" s="12"/>
      <c r="Z131" s="12"/>
      <c r="AA131" s="12"/>
      <c r="AB131" s="12"/>
      <c r="AC131" s="12" t="s">
        <v>328</v>
      </c>
      <c r="AD131" s="12"/>
      <c r="AE131" s="12"/>
      <c r="AF131" s="12"/>
      <c r="AG131" s="12"/>
      <c r="AH131" s="12"/>
      <c r="AI131" s="12"/>
      <c r="AJ131" s="12"/>
      <c r="AK131" s="13"/>
    </row>
    <row r="132" spans="1:37" ht="19.5" customHeight="1" thickBot="1">
      <c r="A132" s="163">
        <f t="shared" si="2"/>
        <v>129</v>
      </c>
      <c r="B132" s="169" t="s">
        <v>593</v>
      </c>
      <c r="C132" s="32" t="s">
        <v>390</v>
      </c>
      <c r="D132" s="49"/>
      <c r="E132" s="70"/>
      <c r="F132" s="75"/>
      <c r="G132" s="50"/>
      <c r="H132" s="41" t="s">
        <v>452</v>
      </c>
      <c r="I132" s="41"/>
      <c r="J132" s="40"/>
      <c r="K132" s="42"/>
      <c r="L132" s="156" t="s">
        <v>401</v>
      </c>
      <c r="M132" s="200" t="s">
        <v>95</v>
      </c>
      <c r="N132" s="179"/>
      <c r="O132" s="37"/>
      <c r="P132" s="191"/>
      <c r="Q132" s="37"/>
      <c r="T132" s="213">
        <f t="shared" si="4"/>
        <v>128</v>
      </c>
      <c r="U132" s="8">
        <v>0</v>
      </c>
      <c r="V132" s="8">
        <v>1</v>
      </c>
      <c r="W132" s="8"/>
      <c r="X132" s="9"/>
      <c r="Y132" s="9"/>
      <c r="Z132" s="9"/>
      <c r="AA132" s="9"/>
      <c r="AB132" s="9" t="s">
        <v>329</v>
      </c>
      <c r="AC132" s="9"/>
      <c r="AD132" s="9"/>
      <c r="AE132" s="9"/>
      <c r="AF132" s="9"/>
      <c r="AG132" s="9"/>
      <c r="AH132" s="9"/>
      <c r="AI132" s="9"/>
      <c r="AJ132" s="9"/>
      <c r="AK132" s="10"/>
    </row>
    <row r="133" spans="1:37" ht="19.5" customHeight="1">
      <c r="A133" s="163">
        <f t="shared" si="2"/>
        <v>130</v>
      </c>
      <c r="B133" s="173" t="s">
        <v>594</v>
      </c>
      <c r="C133" s="60" t="s">
        <v>453</v>
      </c>
      <c r="D133" s="49"/>
      <c r="E133" s="70"/>
      <c r="F133" s="75"/>
      <c r="G133" s="70"/>
      <c r="H133" s="71" t="s">
        <v>454</v>
      </c>
      <c r="I133" s="29"/>
      <c r="J133" s="28"/>
      <c r="K133" s="30"/>
      <c r="L133" s="159" t="s">
        <v>455</v>
      </c>
      <c r="M133" s="206" t="s">
        <v>96</v>
      </c>
      <c r="N133" s="178"/>
      <c r="O133" s="31"/>
      <c r="P133" s="190"/>
      <c r="Q133" s="31"/>
      <c r="T133" s="213">
        <f>T132+1</f>
        <v>129</v>
      </c>
      <c r="U133" s="8">
        <v>1</v>
      </c>
      <c r="V133" s="8" t="s">
        <v>352</v>
      </c>
      <c r="W133" s="8"/>
      <c r="X133" s="9"/>
      <c r="Y133" s="9"/>
      <c r="Z133" s="9"/>
      <c r="AA133" s="9"/>
      <c r="AB133" s="9"/>
      <c r="AC133" s="9" t="s">
        <v>330</v>
      </c>
      <c r="AD133" s="9"/>
      <c r="AE133" s="9"/>
      <c r="AF133" s="9"/>
      <c r="AG133" s="9"/>
      <c r="AH133" s="9"/>
      <c r="AI133" s="9"/>
      <c r="AJ133" s="9"/>
      <c r="AK133" s="10"/>
    </row>
    <row r="134" spans="1:37" ht="19.5" customHeight="1" thickBot="1">
      <c r="A134" s="163">
        <f aca="true" t="shared" si="5" ref="A134:A197">ROW()-3</f>
        <v>131</v>
      </c>
      <c r="B134" s="169" t="s">
        <v>593</v>
      </c>
      <c r="C134" s="32" t="s">
        <v>397</v>
      </c>
      <c r="D134" s="49"/>
      <c r="E134" s="70"/>
      <c r="F134" s="75"/>
      <c r="G134" s="70"/>
      <c r="H134" s="77"/>
      <c r="I134" s="52" t="s">
        <v>456</v>
      </c>
      <c r="J134" s="53"/>
      <c r="K134" s="54"/>
      <c r="L134" s="156" t="s">
        <v>401</v>
      </c>
      <c r="M134" s="200" t="s">
        <v>96</v>
      </c>
      <c r="N134" s="179"/>
      <c r="O134" s="37"/>
      <c r="P134" s="191"/>
      <c r="Q134" s="37"/>
      <c r="T134" s="214">
        <f aca="true" t="shared" si="6" ref="T134:T155">T133+1</f>
        <v>130</v>
      </c>
      <c r="U134" s="11">
        <v>1</v>
      </c>
      <c r="V134" s="11">
        <v>1</v>
      </c>
      <c r="W134" s="11"/>
      <c r="X134" s="12"/>
      <c r="Y134" s="12"/>
      <c r="Z134" s="12"/>
      <c r="AA134" s="12"/>
      <c r="AB134" s="12"/>
      <c r="AC134" s="12"/>
      <c r="AD134" s="12" t="s">
        <v>331</v>
      </c>
      <c r="AE134" s="12"/>
      <c r="AF134" s="12"/>
      <c r="AG134" s="12"/>
      <c r="AH134" s="12"/>
      <c r="AI134" s="12"/>
      <c r="AJ134" s="12"/>
      <c r="AK134" s="13"/>
    </row>
    <row r="135" spans="1:37" ht="19.5" customHeight="1">
      <c r="A135" s="163">
        <f t="shared" si="5"/>
        <v>132</v>
      </c>
      <c r="B135" s="173" t="s">
        <v>594</v>
      </c>
      <c r="C135" s="60" t="s">
        <v>390</v>
      </c>
      <c r="D135" s="49"/>
      <c r="E135" s="70"/>
      <c r="F135" s="75"/>
      <c r="G135" s="70"/>
      <c r="H135" s="71" t="s">
        <v>457</v>
      </c>
      <c r="I135" s="29"/>
      <c r="J135" s="28"/>
      <c r="K135" s="30"/>
      <c r="L135" s="159" t="s">
        <v>458</v>
      </c>
      <c r="M135" s="206" t="s">
        <v>97</v>
      </c>
      <c r="N135" s="178"/>
      <c r="O135" s="31"/>
      <c r="P135" s="190"/>
      <c r="Q135" s="31"/>
      <c r="T135" s="213">
        <f t="shared" si="6"/>
        <v>131</v>
      </c>
      <c r="U135" s="8">
        <v>1</v>
      </c>
      <c r="V135" s="8">
        <v>1</v>
      </c>
      <c r="W135" s="8"/>
      <c r="X135" s="9"/>
      <c r="Y135" s="9"/>
      <c r="Z135" s="9"/>
      <c r="AA135" s="9"/>
      <c r="AB135" s="9"/>
      <c r="AC135" s="9"/>
      <c r="AD135" s="9" t="s">
        <v>332</v>
      </c>
      <c r="AE135" s="9"/>
      <c r="AF135" s="9"/>
      <c r="AG135" s="9"/>
      <c r="AH135" s="9"/>
      <c r="AI135" s="9"/>
      <c r="AJ135" s="9"/>
      <c r="AK135" s="10"/>
    </row>
    <row r="136" spans="1:37" ht="19.5" customHeight="1">
      <c r="A136" s="163">
        <f t="shared" si="5"/>
        <v>133</v>
      </c>
      <c r="B136" s="169" t="s">
        <v>593</v>
      </c>
      <c r="C136" s="32" t="s">
        <v>390</v>
      </c>
      <c r="D136" s="49"/>
      <c r="E136" s="70"/>
      <c r="F136" s="75"/>
      <c r="G136" s="70"/>
      <c r="H136" s="33"/>
      <c r="I136" s="35" t="s">
        <v>459</v>
      </c>
      <c r="J136" s="34"/>
      <c r="K136" s="36"/>
      <c r="L136" s="156" t="s">
        <v>403</v>
      </c>
      <c r="M136" s="200" t="s">
        <v>98</v>
      </c>
      <c r="N136" s="179"/>
      <c r="O136" s="37"/>
      <c r="P136" s="191"/>
      <c r="Q136" s="37"/>
      <c r="T136" s="213">
        <f t="shared" si="6"/>
        <v>132</v>
      </c>
      <c r="U136" s="8">
        <v>1</v>
      </c>
      <c r="V136" s="8" t="s">
        <v>352</v>
      </c>
      <c r="W136" s="8"/>
      <c r="X136" s="9"/>
      <c r="Y136" s="9"/>
      <c r="Z136" s="9"/>
      <c r="AA136" s="9"/>
      <c r="AB136" s="9"/>
      <c r="AC136" s="9"/>
      <c r="AD136" s="9"/>
      <c r="AE136" s="9" t="s">
        <v>333</v>
      </c>
      <c r="AF136" s="9"/>
      <c r="AG136" s="9"/>
      <c r="AH136" s="9"/>
      <c r="AI136" s="9"/>
      <c r="AJ136" s="9"/>
      <c r="AK136" s="10"/>
    </row>
    <row r="137" spans="1:37" ht="19.5" customHeight="1" thickBot="1">
      <c r="A137" s="163">
        <f t="shared" si="5"/>
        <v>134</v>
      </c>
      <c r="B137" s="169" t="s">
        <v>593</v>
      </c>
      <c r="C137" s="32" t="s">
        <v>390</v>
      </c>
      <c r="D137" s="49"/>
      <c r="E137" s="70"/>
      <c r="F137" s="75"/>
      <c r="G137" s="70"/>
      <c r="H137" s="77"/>
      <c r="I137" s="52" t="s">
        <v>434</v>
      </c>
      <c r="J137" s="53"/>
      <c r="K137" s="54"/>
      <c r="L137" s="156" t="s">
        <v>435</v>
      </c>
      <c r="M137" s="200" t="s">
        <v>99</v>
      </c>
      <c r="N137" s="179"/>
      <c r="O137" s="37"/>
      <c r="P137" s="191"/>
      <c r="Q137" s="37"/>
      <c r="T137" s="214">
        <f t="shared" si="6"/>
        <v>133</v>
      </c>
      <c r="U137" s="11">
        <v>1</v>
      </c>
      <c r="V137" s="11">
        <v>1</v>
      </c>
      <c r="W137" s="11"/>
      <c r="X137" s="12"/>
      <c r="Y137" s="12"/>
      <c r="Z137" s="12"/>
      <c r="AA137" s="12"/>
      <c r="AB137" s="12"/>
      <c r="AC137" s="12"/>
      <c r="AD137" s="12"/>
      <c r="AE137" s="12"/>
      <c r="AF137" s="12" t="s">
        <v>334</v>
      </c>
      <c r="AG137" s="12"/>
      <c r="AH137" s="12"/>
      <c r="AI137" s="12"/>
      <c r="AJ137" s="12"/>
      <c r="AK137" s="13"/>
    </row>
    <row r="138" spans="1:37" ht="19.5" customHeight="1">
      <c r="A138" s="163">
        <f t="shared" si="5"/>
        <v>135</v>
      </c>
      <c r="B138" s="173" t="s">
        <v>594</v>
      </c>
      <c r="C138" s="78" t="s">
        <v>390</v>
      </c>
      <c r="D138" s="49"/>
      <c r="E138" s="70"/>
      <c r="F138" s="75"/>
      <c r="G138" s="70"/>
      <c r="H138" s="71" t="s">
        <v>460</v>
      </c>
      <c r="I138" s="29"/>
      <c r="J138" s="28"/>
      <c r="K138" s="30"/>
      <c r="L138" s="159" t="s">
        <v>461</v>
      </c>
      <c r="M138" s="206" t="s">
        <v>137</v>
      </c>
      <c r="N138" s="178"/>
      <c r="O138" s="31"/>
      <c r="P138" s="190"/>
      <c r="Q138" s="31"/>
      <c r="T138" s="214">
        <f t="shared" si="6"/>
        <v>134</v>
      </c>
      <c r="U138" s="11">
        <v>1</v>
      </c>
      <c r="V138" s="11">
        <v>1</v>
      </c>
      <c r="W138" s="11"/>
      <c r="X138" s="12"/>
      <c r="Y138" s="12"/>
      <c r="Z138" s="12"/>
      <c r="AA138" s="12"/>
      <c r="AB138" s="12"/>
      <c r="AC138" s="12"/>
      <c r="AD138" s="12"/>
      <c r="AE138" s="12"/>
      <c r="AF138" s="12" t="s">
        <v>335</v>
      </c>
      <c r="AG138" s="12"/>
      <c r="AH138" s="12"/>
      <c r="AI138" s="12"/>
      <c r="AJ138" s="12"/>
      <c r="AK138" s="13"/>
    </row>
    <row r="139" spans="1:37" ht="19.5" customHeight="1">
      <c r="A139" s="163">
        <f t="shared" si="5"/>
        <v>136</v>
      </c>
      <c r="B139" s="169" t="s">
        <v>593</v>
      </c>
      <c r="C139" s="32" t="s">
        <v>390</v>
      </c>
      <c r="D139" s="49"/>
      <c r="E139" s="70"/>
      <c r="F139" s="75"/>
      <c r="G139" s="70"/>
      <c r="H139" s="33"/>
      <c r="I139" s="35" t="s">
        <v>462</v>
      </c>
      <c r="J139" s="34"/>
      <c r="K139" s="36"/>
      <c r="L139" s="156" t="s">
        <v>403</v>
      </c>
      <c r="M139" s="200" t="s">
        <v>101</v>
      </c>
      <c r="N139" s="179"/>
      <c r="O139" s="37"/>
      <c r="P139" s="191"/>
      <c r="Q139" s="37"/>
      <c r="T139" s="213">
        <f t="shared" si="6"/>
        <v>135</v>
      </c>
      <c r="U139" s="8">
        <v>0</v>
      </c>
      <c r="V139" s="8">
        <v>1</v>
      </c>
      <c r="W139" s="8"/>
      <c r="X139" s="9"/>
      <c r="Y139" s="9"/>
      <c r="Z139" s="9"/>
      <c r="AA139" s="9"/>
      <c r="AB139" s="9" t="s">
        <v>336</v>
      </c>
      <c r="AC139" s="9"/>
      <c r="AD139" s="9"/>
      <c r="AE139" s="9"/>
      <c r="AF139" s="9"/>
      <c r="AG139" s="9"/>
      <c r="AH139" s="9"/>
      <c r="AI139" s="9"/>
      <c r="AJ139" s="9"/>
      <c r="AK139" s="10"/>
    </row>
    <row r="140" spans="1:37" ht="19.5" customHeight="1">
      <c r="A140" s="163">
        <f t="shared" si="5"/>
        <v>137</v>
      </c>
      <c r="B140" s="169" t="s">
        <v>593</v>
      </c>
      <c r="C140" s="32" t="s">
        <v>390</v>
      </c>
      <c r="D140" s="49"/>
      <c r="E140" s="70"/>
      <c r="F140" s="75"/>
      <c r="G140" s="70"/>
      <c r="H140" s="33"/>
      <c r="I140" s="35" t="s">
        <v>463</v>
      </c>
      <c r="J140" s="34"/>
      <c r="K140" s="36"/>
      <c r="L140" s="156" t="s">
        <v>409</v>
      </c>
      <c r="M140" s="200" t="s">
        <v>102</v>
      </c>
      <c r="N140" s="179"/>
      <c r="O140" s="37"/>
      <c r="P140" s="191"/>
      <c r="Q140" s="37"/>
      <c r="T140" s="214">
        <f t="shared" si="6"/>
        <v>136</v>
      </c>
      <c r="U140" s="11"/>
      <c r="V140" s="11">
        <v>1</v>
      </c>
      <c r="W140" s="11"/>
      <c r="X140" s="12"/>
      <c r="Y140" s="12"/>
      <c r="Z140" s="12"/>
      <c r="AA140" s="12"/>
      <c r="AB140" s="12"/>
      <c r="AC140" s="12" t="s">
        <v>337</v>
      </c>
      <c r="AD140" s="12"/>
      <c r="AE140" s="12"/>
      <c r="AF140" s="12"/>
      <c r="AG140" s="12"/>
      <c r="AH140" s="12"/>
      <c r="AI140" s="12"/>
      <c r="AJ140" s="12"/>
      <c r="AK140" s="13"/>
    </row>
    <row r="141" spans="1:37" ht="19.5" customHeight="1">
      <c r="A141" s="163">
        <f t="shared" si="5"/>
        <v>138</v>
      </c>
      <c r="B141" s="169" t="s">
        <v>593</v>
      </c>
      <c r="C141" s="32" t="s">
        <v>390</v>
      </c>
      <c r="D141" s="49"/>
      <c r="E141" s="70"/>
      <c r="F141" s="75"/>
      <c r="G141" s="70"/>
      <c r="H141" s="33"/>
      <c r="I141" s="35" t="s">
        <v>464</v>
      </c>
      <c r="J141" s="34"/>
      <c r="K141" s="36"/>
      <c r="L141" s="156" t="s">
        <v>409</v>
      </c>
      <c r="M141" s="200" t="s">
        <v>103</v>
      </c>
      <c r="N141" s="179"/>
      <c r="O141" s="37"/>
      <c r="P141" s="191"/>
      <c r="Q141" s="37"/>
      <c r="T141" s="214">
        <f t="shared" si="6"/>
        <v>137</v>
      </c>
      <c r="U141" s="11">
        <v>0</v>
      </c>
      <c r="V141" s="11">
        <v>1</v>
      </c>
      <c r="W141" s="11"/>
      <c r="X141" s="12"/>
      <c r="Y141" s="12"/>
      <c r="Z141" s="12"/>
      <c r="AA141" s="12"/>
      <c r="AB141" s="12"/>
      <c r="AC141" s="12" t="s">
        <v>338</v>
      </c>
      <c r="AD141" s="12"/>
      <c r="AE141" s="12"/>
      <c r="AF141" s="12"/>
      <c r="AG141" s="12"/>
      <c r="AH141" s="12"/>
      <c r="AI141" s="12"/>
      <c r="AJ141" s="12"/>
      <c r="AK141" s="13"/>
    </row>
    <row r="142" spans="1:37" ht="19.5" customHeight="1">
      <c r="A142" s="163">
        <f t="shared" si="5"/>
        <v>139</v>
      </c>
      <c r="B142" s="169" t="s">
        <v>593</v>
      </c>
      <c r="C142" s="32" t="s">
        <v>390</v>
      </c>
      <c r="D142" s="49"/>
      <c r="E142" s="70"/>
      <c r="F142" s="75"/>
      <c r="G142" s="70"/>
      <c r="H142" s="33"/>
      <c r="I142" s="35" t="s">
        <v>465</v>
      </c>
      <c r="J142" s="34"/>
      <c r="K142" s="36"/>
      <c r="L142" s="156" t="s">
        <v>403</v>
      </c>
      <c r="M142" s="200" t="s">
        <v>138</v>
      </c>
      <c r="N142" s="179"/>
      <c r="O142" s="37"/>
      <c r="P142" s="191"/>
      <c r="Q142" s="37"/>
      <c r="T142" s="214">
        <f t="shared" si="6"/>
        <v>138</v>
      </c>
      <c r="U142" s="11">
        <v>0</v>
      </c>
      <c r="V142" s="11">
        <v>1</v>
      </c>
      <c r="W142" s="11"/>
      <c r="X142" s="12"/>
      <c r="Y142" s="12"/>
      <c r="Z142" s="12"/>
      <c r="AA142" s="12"/>
      <c r="AB142" s="12"/>
      <c r="AC142" s="12" t="s">
        <v>339</v>
      </c>
      <c r="AD142" s="12"/>
      <c r="AE142" s="12"/>
      <c r="AF142" s="12"/>
      <c r="AG142" s="12"/>
      <c r="AH142" s="12"/>
      <c r="AI142" s="12"/>
      <c r="AJ142" s="12"/>
      <c r="AK142" s="13"/>
    </row>
    <row r="143" spans="1:37" ht="19.5" customHeight="1">
      <c r="A143" s="163">
        <f t="shared" si="5"/>
        <v>140</v>
      </c>
      <c r="B143" s="169" t="s">
        <v>593</v>
      </c>
      <c r="C143" s="32" t="s">
        <v>390</v>
      </c>
      <c r="D143" s="49"/>
      <c r="E143" s="70"/>
      <c r="F143" s="75"/>
      <c r="G143" s="70"/>
      <c r="H143" s="33"/>
      <c r="I143" s="35" t="s">
        <v>466</v>
      </c>
      <c r="J143" s="34"/>
      <c r="K143" s="36"/>
      <c r="L143" s="156" t="s">
        <v>409</v>
      </c>
      <c r="M143" s="200" t="s">
        <v>105</v>
      </c>
      <c r="N143" s="179"/>
      <c r="O143" s="37"/>
      <c r="P143" s="191"/>
      <c r="Q143" s="37"/>
      <c r="T143" s="213">
        <f t="shared" si="6"/>
        <v>139</v>
      </c>
      <c r="U143" s="8">
        <v>0</v>
      </c>
      <c r="V143" s="8">
        <v>1</v>
      </c>
      <c r="W143" s="8"/>
      <c r="X143" s="9"/>
      <c r="Y143" s="9"/>
      <c r="Z143" s="9"/>
      <c r="AA143" s="9"/>
      <c r="AB143" s="9" t="s">
        <v>340</v>
      </c>
      <c r="AC143" s="9"/>
      <c r="AD143" s="9"/>
      <c r="AE143" s="9"/>
      <c r="AF143" s="9"/>
      <c r="AG143" s="9"/>
      <c r="AH143" s="9"/>
      <c r="AI143" s="9"/>
      <c r="AJ143" s="9"/>
      <c r="AK143" s="10"/>
    </row>
    <row r="144" spans="1:37" ht="19.5" customHeight="1">
      <c r="A144" s="163">
        <f t="shared" si="5"/>
        <v>141</v>
      </c>
      <c r="B144" s="169" t="s">
        <v>593</v>
      </c>
      <c r="C144" s="32" t="s">
        <v>390</v>
      </c>
      <c r="D144" s="49"/>
      <c r="E144" s="70"/>
      <c r="F144" s="75"/>
      <c r="G144" s="70"/>
      <c r="H144" s="33"/>
      <c r="I144" s="35" t="s">
        <v>467</v>
      </c>
      <c r="J144" s="34"/>
      <c r="K144" s="36"/>
      <c r="L144" s="156" t="s">
        <v>409</v>
      </c>
      <c r="M144" s="200" t="s">
        <v>106</v>
      </c>
      <c r="N144" s="179"/>
      <c r="O144" s="37"/>
      <c r="P144" s="191"/>
      <c r="Q144" s="37"/>
      <c r="T144" s="212">
        <f t="shared" si="6"/>
        <v>140</v>
      </c>
      <c r="U144" s="11">
        <v>1</v>
      </c>
      <c r="V144" s="11">
        <v>1</v>
      </c>
      <c r="W144" s="11"/>
      <c r="X144" s="12"/>
      <c r="Y144" s="12"/>
      <c r="Z144" s="12"/>
      <c r="AA144" s="12"/>
      <c r="AB144" s="12"/>
      <c r="AC144" s="12" t="s">
        <v>496</v>
      </c>
      <c r="AD144" s="12"/>
      <c r="AE144" s="12"/>
      <c r="AF144" s="12"/>
      <c r="AG144" s="12"/>
      <c r="AH144" s="12"/>
      <c r="AI144" s="12"/>
      <c r="AJ144" s="12"/>
      <c r="AK144" s="13"/>
    </row>
    <row r="145" spans="1:37" ht="19.5" customHeight="1" thickBot="1">
      <c r="A145" s="163">
        <f t="shared" si="5"/>
        <v>142</v>
      </c>
      <c r="B145" s="169" t="s">
        <v>593</v>
      </c>
      <c r="C145" s="32" t="s">
        <v>390</v>
      </c>
      <c r="D145" s="49"/>
      <c r="E145" s="70"/>
      <c r="F145" s="75"/>
      <c r="G145" s="79"/>
      <c r="H145" s="77"/>
      <c r="I145" s="52" t="s">
        <v>468</v>
      </c>
      <c r="J145" s="53"/>
      <c r="K145" s="54"/>
      <c r="L145" s="156" t="s">
        <v>403</v>
      </c>
      <c r="M145" s="200" t="s">
        <v>139</v>
      </c>
      <c r="N145" s="179"/>
      <c r="O145" s="37"/>
      <c r="P145" s="191"/>
      <c r="Q145" s="37"/>
      <c r="T145" s="214">
        <f t="shared" si="6"/>
        <v>141</v>
      </c>
      <c r="U145" s="11">
        <v>0</v>
      </c>
      <c r="V145" s="11">
        <v>1</v>
      </c>
      <c r="W145" s="11"/>
      <c r="X145" s="12"/>
      <c r="Y145" s="12"/>
      <c r="Z145" s="12"/>
      <c r="AA145" s="12"/>
      <c r="AB145" s="12"/>
      <c r="AC145" s="12" t="s">
        <v>341</v>
      </c>
      <c r="AD145" s="12"/>
      <c r="AE145" s="12"/>
      <c r="AF145" s="12"/>
      <c r="AG145" s="12"/>
      <c r="AH145" s="12"/>
      <c r="AI145" s="12"/>
      <c r="AJ145" s="12"/>
      <c r="AK145" s="13"/>
    </row>
    <row r="146" spans="1:37" ht="19.5" customHeight="1" thickBot="1">
      <c r="A146" s="163">
        <f t="shared" si="5"/>
        <v>143</v>
      </c>
      <c r="B146" s="169"/>
      <c r="C146" s="32"/>
      <c r="D146" s="49"/>
      <c r="E146" s="70"/>
      <c r="F146" s="75"/>
      <c r="G146" s="102"/>
      <c r="H146" s="103"/>
      <c r="I146" s="82"/>
      <c r="J146" s="81"/>
      <c r="K146" s="83"/>
      <c r="L146" s="156"/>
      <c r="M146" s="201"/>
      <c r="N146" s="180"/>
      <c r="O146" s="174"/>
      <c r="P146" s="192"/>
      <c r="Q146" s="174"/>
      <c r="T146" s="212">
        <f t="shared" si="6"/>
        <v>142</v>
      </c>
      <c r="U146" s="11">
        <v>0</v>
      </c>
      <c r="V146" s="11">
        <v>1</v>
      </c>
      <c r="W146" s="11"/>
      <c r="X146" s="12"/>
      <c r="Y146" s="12"/>
      <c r="Z146" s="12"/>
      <c r="AA146" s="12"/>
      <c r="AB146" s="12" t="s">
        <v>503</v>
      </c>
      <c r="AC146" s="12"/>
      <c r="AD146" s="12"/>
      <c r="AE146" s="12"/>
      <c r="AF146" s="12"/>
      <c r="AG146" s="12"/>
      <c r="AH146" s="12"/>
      <c r="AI146" s="12"/>
      <c r="AJ146" s="12"/>
      <c r="AK146" s="13"/>
    </row>
    <row r="147" spans="1:37" ht="19.5" customHeight="1">
      <c r="A147" s="163">
        <f t="shared" si="5"/>
        <v>144</v>
      </c>
      <c r="B147" s="173" t="s">
        <v>594</v>
      </c>
      <c r="C147" s="60" t="s">
        <v>423</v>
      </c>
      <c r="D147" s="49"/>
      <c r="E147" s="70"/>
      <c r="F147" s="49"/>
      <c r="G147" s="66" t="s">
        <v>469</v>
      </c>
      <c r="H147" s="67"/>
      <c r="I147" s="68"/>
      <c r="J147" s="67"/>
      <c r="K147" s="69"/>
      <c r="L147" s="159"/>
      <c r="M147" s="206" t="s">
        <v>140</v>
      </c>
      <c r="N147" s="178"/>
      <c r="O147" s="31"/>
      <c r="P147" s="190"/>
      <c r="Q147" s="31"/>
      <c r="T147" s="212">
        <f t="shared" si="6"/>
        <v>143</v>
      </c>
      <c r="U147" s="11">
        <v>1</v>
      </c>
      <c r="V147" s="11">
        <v>1</v>
      </c>
      <c r="W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 t="s">
        <v>608</v>
      </c>
      <c r="AK147" s="13"/>
    </row>
    <row r="148" spans="1:37" ht="19.5" customHeight="1">
      <c r="A148" s="163">
        <f t="shared" si="5"/>
        <v>145</v>
      </c>
      <c r="B148" s="169" t="s">
        <v>593</v>
      </c>
      <c r="C148" s="32" t="s">
        <v>390</v>
      </c>
      <c r="D148" s="49"/>
      <c r="E148" s="70"/>
      <c r="F148" s="75"/>
      <c r="G148" s="50"/>
      <c r="H148" s="35" t="s">
        <v>470</v>
      </c>
      <c r="I148" s="35"/>
      <c r="J148" s="35"/>
      <c r="K148" s="36"/>
      <c r="L148" s="156" t="s">
        <v>435</v>
      </c>
      <c r="M148" s="200" t="s">
        <v>141</v>
      </c>
      <c r="N148" s="179"/>
      <c r="O148" s="37"/>
      <c r="P148" s="191"/>
      <c r="Q148" s="37"/>
      <c r="T148" s="213">
        <f t="shared" si="6"/>
        <v>144</v>
      </c>
      <c r="U148" s="8">
        <v>0</v>
      </c>
      <c r="V148" s="8">
        <v>1</v>
      </c>
      <c r="W148" s="8"/>
      <c r="X148" s="9"/>
      <c r="Y148" s="9"/>
      <c r="Z148" s="9"/>
      <c r="AA148" s="9"/>
      <c r="AB148" s="9" t="s">
        <v>343</v>
      </c>
      <c r="AC148" s="9"/>
      <c r="AD148" s="9"/>
      <c r="AE148" s="9"/>
      <c r="AF148" s="9"/>
      <c r="AG148" s="9"/>
      <c r="AH148" s="9"/>
      <c r="AI148" s="9"/>
      <c r="AJ148" s="9"/>
      <c r="AK148" s="10"/>
    </row>
    <row r="149" spans="1:37" ht="19.5" customHeight="1">
      <c r="A149" s="163">
        <f t="shared" si="5"/>
        <v>146</v>
      </c>
      <c r="B149" s="169" t="s">
        <v>593</v>
      </c>
      <c r="C149" s="32" t="s">
        <v>390</v>
      </c>
      <c r="D149" s="49"/>
      <c r="E149" s="70"/>
      <c r="F149" s="75"/>
      <c r="G149" s="50"/>
      <c r="H149" s="35" t="s">
        <v>471</v>
      </c>
      <c r="I149" s="35"/>
      <c r="J149" s="35"/>
      <c r="K149" s="36"/>
      <c r="L149" s="156" t="s">
        <v>392</v>
      </c>
      <c r="M149" s="200" t="s">
        <v>142</v>
      </c>
      <c r="N149" s="179"/>
      <c r="O149" s="37"/>
      <c r="P149" s="191"/>
      <c r="Q149" s="37"/>
      <c r="T149" s="213">
        <f t="shared" si="6"/>
        <v>145</v>
      </c>
      <c r="U149" s="8">
        <v>1</v>
      </c>
      <c r="V149" s="8" t="s">
        <v>352</v>
      </c>
      <c r="W149" s="8"/>
      <c r="X149" s="9"/>
      <c r="Y149" s="9"/>
      <c r="Z149" s="9"/>
      <c r="AA149" s="9"/>
      <c r="AB149" s="9"/>
      <c r="AC149" s="9" t="s">
        <v>344</v>
      </c>
      <c r="AD149" s="9"/>
      <c r="AE149" s="9"/>
      <c r="AF149" s="9"/>
      <c r="AG149" s="9"/>
      <c r="AH149" s="9"/>
      <c r="AI149" s="9"/>
      <c r="AJ149" s="9"/>
      <c r="AK149" s="10"/>
    </row>
    <row r="150" spans="1:37" ht="19.5" customHeight="1">
      <c r="A150" s="163">
        <f t="shared" si="5"/>
        <v>147</v>
      </c>
      <c r="B150" s="169" t="s">
        <v>593</v>
      </c>
      <c r="C150" s="32" t="s">
        <v>390</v>
      </c>
      <c r="D150" s="49"/>
      <c r="E150" s="70"/>
      <c r="F150" s="75"/>
      <c r="G150" s="50"/>
      <c r="H150" s="35" t="s">
        <v>472</v>
      </c>
      <c r="I150" s="35"/>
      <c r="J150" s="35"/>
      <c r="K150" s="36"/>
      <c r="L150" s="156" t="s">
        <v>403</v>
      </c>
      <c r="M150" s="200" t="s">
        <v>143</v>
      </c>
      <c r="N150" s="179"/>
      <c r="O150" s="37"/>
      <c r="P150" s="191"/>
      <c r="Q150" s="37"/>
      <c r="T150" s="214">
        <f t="shared" si="6"/>
        <v>146</v>
      </c>
      <c r="U150" s="11">
        <v>1</v>
      </c>
      <c r="V150" s="11">
        <v>1</v>
      </c>
      <c r="W150" s="11"/>
      <c r="X150" s="12"/>
      <c r="Y150" s="12"/>
      <c r="Z150" s="12"/>
      <c r="AA150" s="12"/>
      <c r="AB150" s="12"/>
      <c r="AC150" s="12"/>
      <c r="AD150" s="12" t="s">
        <v>345</v>
      </c>
      <c r="AE150" s="12"/>
      <c r="AF150" s="12"/>
      <c r="AG150" s="12"/>
      <c r="AH150" s="12"/>
      <c r="AI150" s="12"/>
      <c r="AJ150" s="12"/>
      <c r="AK150" s="13"/>
    </row>
    <row r="151" spans="1:37" ht="19.5" customHeight="1" thickBot="1">
      <c r="A151" s="163">
        <f t="shared" si="5"/>
        <v>148</v>
      </c>
      <c r="B151" s="169" t="s">
        <v>593</v>
      </c>
      <c r="C151" s="32" t="s">
        <v>390</v>
      </c>
      <c r="D151" s="49"/>
      <c r="E151" s="70"/>
      <c r="F151" s="75"/>
      <c r="G151" s="50"/>
      <c r="H151" s="41" t="s">
        <v>505</v>
      </c>
      <c r="I151" s="41"/>
      <c r="J151" s="41"/>
      <c r="K151" s="42"/>
      <c r="L151" s="156" t="s">
        <v>403</v>
      </c>
      <c r="M151" s="200" t="s">
        <v>111</v>
      </c>
      <c r="N151" s="179"/>
      <c r="O151" s="37"/>
      <c r="P151" s="191"/>
      <c r="Q151" s="37"/>
      <c r="T151" s="214">
        <f t="shared" si="6"/>
        <v>147</v>
      </c>
      <c r="U151" s="11">
        <v>1</v>
      </c>
      <c r="V151" s="11">
        <v>1</v>
      </c>
      <c r="W151" s="11"/>
      <c r="X151" s="12"/>
      <c r="Y151" s="12"/>
      <c r="Z151" s="12"/>
      <c r="AA151" s="12"/>
      <c r="AB151" s="12"/>
      <c r="AC151" s="12"/>
      <c r="AD151" s="12" t="s">
        <v>346</v>
      </c>
      <c r="AE151" s="12"/>
      <c r="AF151" s="12"/>
      <c r="AG151" s="12"/>
      <c r="AH151" s="12"/>
      <c r="AI151" s="12"/>
      <c r="AJ151" s="12"/>
      <c r="AK151" s="13"/>
    </row>
    <row r="152" spans="1:37" ht="19.5" customHeight="1" thickBot="1">
      <c r="A152" s="163">
        <f t="shared" si="5"/>
        <v>149</v>
      </c>
      <c r="B152" s="173" t="s">
        <v>594</v>
      </c>
      <c r="C152" s="60" t="s">
        <v>390</v>
      </c>
      <c r="D152" s="49"/>
      <c r="E152" s="70"/>
      <c r="F152" s="75"/>
      <c r="G152" s="85"/>
      <c r="H152" s="86" t="s">
        <v>506</v>
      </c>
      <c r="I152" s="87"/>
      <c r="J152" s="87"/>
      <c r="K152" s="88"/>
      <c r="L152" s="159"/>
      <c r="M152" s="206" t="s">
        <v>112</v>
      </c>
      <c r="N152" s="178"/>
      <c r="O152" s="31"/>
      <c r="P152" s="190"/>
      <c r="Q152" s="31"/>
      <c r="T152" s="214">
        <f t="shared" si="6"/>
        <v>148</v>
      </c>
      <c r="U152" s="11">
        <v>1</v>
      </c>
      <c r="V152" s="11">
        <v>1</v>
      </c>
      <c r="W152" s="11"/>
      <c r="X152" s="12"/>
      <c r="Y152" s="12"/>
      <c r="Z152" s="12"/>
      <c r="AA152" s="12"/>
      <c r="AB152" s="12"/>
      <c r="AC152" s="12"/>
      <c r="AD152" s="12" t="s">
        <v>347</v>
      </c>
      <c r="AE152" s="12"/>
      <c r="AF152" s="12"/>
      <c r="AG152" s="12"/>
      <c r="AH152" s="12"/>
      <c r="AI152" s="12"/>
      <c r="AJ152" s="12"/>
      <c r="AK152" s="13"/>
    </row>
    <row r="153" spans="1:37" ht="19.5" customHeight="1">
      <c r="A153" s="163">
        <f t="shared" si="5"/>
        <v>150</v>
      </c>
      <c r="B153" s="173" t="s">
        <v>594</v>
      </c>
      <c r="C153" s="43" t="s">
        <v>397</v>
      </c>
      <c r="D153" s="44"/>
      <c r="E153" s="89"/>
      <c r="F153" s="90"/>
      <c r="G153" s="91"/>
      <c r="H153" s="92" t="s">
        <v>507</v>
      </c>
      <c r="I153" s="73"/>
      <c r="J153" s="73"/>
      <c r="K153" s="74"/>
      <c r="L153" s="159"/>
      <c r="M153" s="206" t="s">
        <v>113</v>
      </c>
      <c r="N153" s="178"/>
      <c r="O153" s="31"/>
      <c r="P153" s="190"/>
      <c r="Q153" s="31"/>
      <c r="T153" s="213">
        <f t="shared" si="6"/>
        <v>149</v>
      </c>
      <c r="U153" s="8">
        <v>0</v>
      </c>
      <c r="V153" s="8">
        <v>1</v>
      </c>
      <c r="W153" s="8"/>
      <c r="X153" s="9"/>
      <c r="Y153" s="9"/>
      <c r="Z153" s="9"/>
      <c r="AA153" s="9" t="s">
        <v>348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10"/>
    </row>
    <row r="154" spans="1:37" ht="19.5" customHeight="1">
      <c r="A154" s="163">
        <f t="shared" si="5"/>
        <v>151</v>
      </c>
      <c r="B154" s="169" t="s">
        <v>593</v>
      </c>
      <c r="C154" s="32" t="s">
        <v>390</v>
      </c>
      <c r="D154" s="49"/>
      <c r="E154" s="70"/>
      <c r="F154" s="75"/>
      <c r="G154" s="70"/>
      <c r="H154" s="80"/>
      <c r="I154" s="35" t="s">
        <v>431</v>
      </c>
      <c r="J154" s="35"/>
      <c r="K154" s="36"/>
      <c r="L154" s="156" t="s">
        <v>392</v>
      </c>
      <c r="M154" s="200" t="s">
        <v>114</v>
      </c>
      <c r="N154" s="179"/>
      <c r="O154" s="37"/>
      <c r="P154" s="191"/>
      <c r="Q154" s="37"/>
      <c r="T154" s="214">
        <f t="shared" si="6"/>
        <v>150</v>
      </c>
      <c r="U154" s="11">
        <v>1</v>
      </c>
      <c r="V154" s="11">
        <v>1</v>
      </c>
      <c r="W154" s="11"/>
      <c r="X154" s="12"/>
      <c r="Y154" s="12"/>
      <c r="Z154" s="12"/>
      <c r="AA154" s="12"/>
      <c r="AB154" s="12" t="s">
        <v>349</v>
      </c>
      <c r="AC154" s="12"/>
      <c r="AD154" s="12"/>
      <c r="AE154" s="12"/>
      <c r="AF154" s="12"/>
      <c r="AG154" s="12"/>
      <c r="AH154" s="12"/>
      <c r="AI154" s="12"/>
      <c r="AJ154" s="12"/>
      <c r="AK154" s="13"/>
    </row>
    <row r="155" spans="1:37" ht="19.5" customHeight="1">
      <c r="A155" s="163">
        <f t="shared" si="5"/>
        <v>152</v>
      </c>
      <c r="B155" s="169" t="s">
        <v>593</v>
      </c>
      <c r="C155" s="32" t="s">
        <v>390</v>
      </c>
      <c r="D155" s="49"/>
      <c r="E155" s="70"/>
      <c r="F155" s="75"/>
      <c r="G155" s="70"/>
      <c r="H155" s="80"/>
      <c r="I155" s="35" t="s">
        <v>583</v>
      </c>
      <c r="J155" s="35"/>
      <c r="K155" s="36"/>
      <c r="L155" s="156" t="s">
        <v>403</v>
      </c>
      <c r="M155" s="200" t="s">
        <v>115</v>
      </c>
      <c r="N155" s="179"/>
      <c r="O155" s="37"/>
      <c r="P155" s="191"/>
      <c r="Q155" s="37"/>
      <c r="T155" s="213">
        <f t="shared" si="6"/>
        <v>151</v>
      </c>
      <c r="U155" s="8">
        <v>0</v>
      </c>
      <c r="V155" s="8">
        <v>1</v>
      </c>
      <c r="W155" s="8"/>
      <c r="X155" s="9"/>
      <c r="Y155" s="9"/>
      <c r="Z155" s="9"/>
      <c r="AA155" s="9" t="s">
        <v>350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10"/>
    </row>
    <row r="156" spans="1:37" ht="19.5" customHeight="1">
      <c r="A156" s="163">
        <f t="shared" si="5"/>
        <v>153</v>
      </c>
      <c r="B156" s="169" t="s">
        <v>593</v>
      </c>
      <c r="C156" s="32" t="s">
        <v>390</v>
      </c>
      <c r="D156" s="49"/>
      <c r="E156" s="70"/>
      <c r="F156" s="75"/>
      <c r="G156" s="70"/>
      <c r="H156" s="80"/>
      <c r="I156" s="35" t="s">
        <v>584</v>
      </c>
      <c r="J156" s="35"/>
      <c r="K156" s="36"/>
      <c r="L156" s="156" t="s">
        <v>403</v>
      </c>
      <c r="M156" s="200" t="s">
        <v>116</v>
      </c>
      <c r="N156" s="179"/>
      <c r="O156" s="37"/>
      <c r="P156" s="191"/>
      <c r="Q156" s="37"/>
      <c r="T156" s="213">
        <f>T155+1</f>
        <v>152</v>
      </c>
      <c r="U156" s="8">
        <v>1</v>
      </c>
      <c r="V156" s="8" t="s">
        <v>352</v>
      </c>
      <c r="W156" s="8"/>
      <c r="X156" s="9"/>
      <c r="Y156" s="9"/>
      <c r="Z156" s="9"/>
      <c r="AA156" s="9"/>
      <c r="AB156" s="9" t="s">
        <v>351</v>
      </c>
      <c r="AC156" s="9"/>
      <c r="AD156" s="9"/>
      <c r="AE156" s="9"/>
      <c r="AF156" s="9"/>
      <c r="AG156" s="9"/>
      <c r="AH156" s="9"/>
      <c r="AI156" s="9"/>
      <c r="AJ156" s="9"/>
      <c r="AK156" s="10"/>
    </row>
    <row r="157" spans="1:37" ht="19.5" customHeight="1" thickBot="1">
      <c r="A157" s="163">
        <f t="shared" si="5"/>
        <v>154</v>
      </c>
      <c r="B157" s="173" t="s">
        <v>594</v>
      </c>
      <c r="C157" s="60" t="s">
        <v>390</v>
      </c>
      <c r="D157" s="49"/>
      <c r="E157" s="70"/>
      <c r="F157" s="75"/>
      <c r="G157" s="79"/>
      <c r="H157" s="77"/>
      <c r="I157" s="93" t="s">
        <v>585</v>
      </c>
      <c r="J157" s="94"/>
      <c r="K157" s="95"/>
      <c r="L157" s="159"/>
      <c r="M157" s="206" t="s">
        <v>117</v>
      </c>
      <c r="N157" s="178"/>
      <c r="O157" s="31"/>
      <c r="P157" s="190"/>
      <c r="Q157" s="31"/>
      <c r="T157" s="214">
        <f>T156+1</f>
        <v>153</v>
      </c>
      <c r="U157" s="11">
        <v>1</v>
      </c>
      <c r="V157" s="11">
        <v>1</v>
      </c>
      <c r="W157" s="11"/>
      <c r="X157" s="12"/>
      <c r="Y157" s="12"/>
      <c r="Z157" s="12"/>
      <c r="AA157" s="12"/>
      <c r="AB157" s="12"/>
      <c r="AC157" s="12" t="s">
        <v>269</v>
      </c>
      <c r="AD157" s="12"/>
      <c r="AE157" s="12"/>
      <c r="AF157" s="12"/>
      <c r="AG157" s="12"/>
      <c r="AH157" s="12"/>
      <c r="AI157" s="12"/>
      <c r="AJ157" s="12"/>
      <c r="AK157" s="13"/>
    </row>
    <row r="158" spans="1:37" ht="19.5" customHeight="1" thickBot="1">
      <c r="A158" s="163">
        <f t="shared" si="5"/>
        <v>155</v>
      </c>
      <c r="B158" s="169"/>
      <c r="C158" s="65"/>
      <c r="D158" s="49"/>
      <c r="E158" s="70"/>
      <c r="F158" s="75"/>
      <c r="G158" s="104"/>
      <c r="H158" s="105"/>
      <c r="I158" s="104"/>
      <c r="J158" s="104"/>
      <c r="K158" s="106"/>
      <c r="L158" s="160"/>
      <c r="M158" s="205"/>
      <c r="N158" s="182"/>
      <c r="O158" s="186"/>
      <c r="P158" s="194"/>
      <c r="Q158" s="186"/>
      <c r="T158" s="230">
        <f>T157+1</f>
        <v>154</v>
      </c>
      <c r="U158" s="24">
        <v>0</v>
      </c>
      <c r="V158" s="24">
        <v>1</v>
      </c>
      <c r="W158" s="24"/>
      <c r="X158" s="25"/>
      <c r="Y158" s="25"/>
      <c r="Z158" s="25"/>
      <c r="AA158" s="25"/>
      <c r="AB158" s="25"/>
      <c r="AC158" s="25" t="s">
        <v>476</v>
      </c>
      <c r="AD158" s="25"/>
      <c r="AE158" s="25"/>
      <c r="AF158" s="25"/>
      <c r="AG158" s="25"/>
      <c r="AH158" s="25"/>
      <c r="AI158" s="25"/>
      <c r="AJ158" s="25"/>
      <c r="AK158" s="26"/>
    </row>
    <row r="159" spans="1:17" ht="19.5" customHeight="1">
      <c r="A159" s="163">
        <f t="shared" si="5"/>
        <v>156</v>
      </c>
      <c r="B159" s="173" t="s">
        <v>594</v>
      </c>
      <c r="C159" s="60" t="s">
        <v>390</v>
      </c>
      <c r="D159" s="49"/>
      <c r="E159" s="70"/>
      <c r="F159" s="49"/>
      <c r="G159" s="66" t="s">
        <v>508</v>
      </c>
      <c r="H159" s="67"/>
      <c r="I159" s="68"/>
      <c r="J159" s="67"/>
      <c r="K159" s="69"/>
      <c r="L159" s="159"/>
      <c r="M159" s="206" t="s">
        <v>144</v>
      </c>
      <c r="N159" s="178"/>
      <c r="O159" s="31"/>
      <c r="P159" s="190"/>
      <c r="Q159" s="31"/>
    </row>
    <row r="160" spans="1:20" ht="19.5" customHeight="1">
      <c r="A160" s="163">
        <f t="shared" si="5"/>
        <v>157</v>
      </c>
      <c r="B160" s="169" t="s">
        <v>593</v>
      </c>
      <c r="C160" s="32" t="s">
        <v>390</v>
      </c>
      <c r="D160" s="49"/>
      <c r="E160" s="70"/>
      <c r="F160" s="75"/>
      <c r="G160" s="50"/>
      <c r="H160" s="35" t="s">
        <v>431</v>
      </c>
      <c r="I160" s="35"/>
      <c r="J160" s="35"/>
      <c r="K160" s="36"/>
      <c r="L160" s="156" t="s">
        <v>392</v>
      </c>
      <c r="M160" s="200" t="s">
        <v>119</v>
      </c>
      <c r="N160" s="179"/>
      <c r="O160" s="211">
        <v>38</v>
      </c>
      <c r="P160" s="191" t="s">
        <v>480</v>
      </c>
      <c r="Q160" s="37"/>
      <c r="T160" s="225" t="s">
        <v>0</v>
      </c>
    </row>
    <row r="161" spans="1:21" ht="19.5" customHeight="1">
      <c r="A161" s="163">
        <f t="shared" si="5"/>
        <v>158</v>
      </c>
      <c r="B161" s="169" t="s">
        <v>593</v>
      </c>
      <c r="C161" s="32" t="s">
        <v>390</v>
      </c>
      <c r="D161" s="49"/>
      <c r="E161" s="70"/>
      <c r="F161" s="75"/>
      <c r="G161" s="50"/>
      <c r="H161" s="35" t="s">
        <v>434</v>
      </c>
      <c r="I161" s="35"/>
      <c r="J161" s="35"/>
      <c r="K161" s="36"/>
      <c r="L161" s="156" t="s">
        <v>435</v>
      </c>
      <c r="M161" s="200" t="s">
        <v>120</v>
      </c>
      <c r="N161" s="179"/>
      <c r="O161" s="211">
        <v>39</v>
      </c>
      <c r="P161" s="191" t="s">
        <v>481</v>
      </c>
      <c r="Q161" s="37"/>
      <c r="T161" s="227"/>
      <c r="U161" s="14" t="s">
        <v>1</v>
      </c>
    </row>
    <row r="162" spans="1:21" ht="19.5" customHeight="1">
      <c r="A162" s="163">
        <f t="shared" si="5"/>
        <v>159</v>
      </c>
      <c r="B162" s="169" t="s">
        <v>593</v>
      </c>
      <c r="C162" s="32" t="s">
        <v>390</v>
      </c>
      <c r="D162" s="49"/>
      <c r="E162" s="70"/>
      <c r="F162" s="75"/>
      <c r="G162" s="50"/>
      <c r="H162" s="35" t="s">
        <v>509</v>
      </c>
      <c r="I162" s="35"/>
      <c r="J162" s="35"/>
      <c r="K162" s="36"/>
      <c r="L162" s="156" t="s">
        <v>401</v>
      </c>
      <c r="M162" s="200" t="s">
        <v>121</v>
      </c>
      <c r="N162" s="179"/>
      <c r="O162" s="216" t="s">
        <v>479</v>
      </c>
      <c r="P162" s="191" t="s">
        <v>484</v>
      </c>
      <c r="Q162" s="37"/>
      <c r="T162" s="228"/>
      <c r="U162" s="14" t="s">
        <v>2</v>
      </c>
    </row>
    <row r="163" spans="1:21" ht="19.5" customHeight="1">
      <c r="A163" s="163">
        <f t="shared" si="5"/>
        <v>160</v>
      </c>
      <c r="B163" s="169" t="s">
        <v>593</v>
      </c>
      <c r="C163" s="32" t="s">
        <v>390</v>
      </c>
      <c r="D163" s="49"/>
      <c r="E163" s="70"/>
      <c r="F163" s="75"/>
      <c r="G163" s="50"/>
      <c r="H163" s="35" t="s">
        <v>510</v>
      </c>
      <c r="I163" s="35"/>
      <c r="J163" s="35"/>
      <c r="K163" s="36"/>
      <c r="L163" s="156" t="s">
        <v>401</v>
      </c>
      <c r="M163" s="200" t="s">
        <v>122</v>
      </c>
      <c r="N163" s="179"/>
      <c r="O163" s="216" t="s">
        <v>479</v>
      </c>
      <c r="P163" s="191" t="s">
        <v>483</v>
      </c>
      <c r="Q163" s="37"/>
      <c r="T163" s="226"/>
      <c r="U163" s="14" t="s">
        <v>3</v>
      </c>
    </row>
    <row r="164" spans="1:17" ht="19.5" customHeight="1">
      <c r="A164" s="163">
        <f t="shared" si="5"/>
        <v>161</v>
      </c>
      <c r="B164" s="169" t="s">
        <v>593</v>
      </c>
      <c r="C164" s="32" t="s">
        <v>390</v>
      </c>
      <c r="D164" s="49"/>
      <c r="E164" s="70"/>
      <c r="F164" s="75"/>
      <c r="G164" s="50"/>
      <c r="H164" s="35" t="s">
        <v>511</v>
      </c>
      <c r="I164" s="35"/>
      <c r="J164" s="35"/>
      <c r="K164" s="36"/>
      <c r="L164" s="156" t="s">
        <v>401</v>
      </c>
      <c r="M164" s="200" t="s">
        <v>123</v>
      </c>
      <c r="N164" s="179"/>
      <c r="O164" s="216" t="s">
        <v>479</v>
      </c>
      <c r="P164" s="191" t="s">
        <v>599</v>
      </c>
      <c r="Q164" s="37"/>
    </row>
    <row r="165" spans="1:17" ht="19.5" customHeight="1" thickBot="1">
      <c r="A165" s="163">
        <f t="shared" si="5"/>
        <v>162</v>
      </c>
      <c r="B165" s="173" t="s">
        <v>594</v>
      </c>
      <c r="C165" s="60"/>
      <c r="D165" s="49"/>
      <c r="E165" s="70"/>
      <c r="F165" s="75"/>
      <c r="G165" s="51"/>
      <c r="H165" s="107" t="s">
        <v>512</v>
      </c>
      <c r="I165" s="108"/>
      <c r="J165" s="108"/>
      <c r="K165" s="109"/>
      <c r="L165" s="159"/>
      <c r="M165" s="206" t="s">
        <v>145</v>
      </c>
      <c r="N165" s="178"/>
      <c r="O165" s="216" t="s">
        <v>479</v>
      </c>
      <c r="P165" s="190" t="s">
        <v>483</v>
      </c>
      <c r="Q165" s="31"/>
    </row>
    <row r="166" spans="1:17" ht="19.5" customHeight="1" thickBot="1">
      <c r="A166" s="163">
        <f t="shared" si="5"/>
        <v>163</v>
      </c>
      <c r="B166" s="169"/>
      <c r="C166" s="65"/>
      <c r="D166" s="49"/>
      <c r="E166" s="70"/>
      <c r="F166" s="75"/>
      <c r="G166" s="110"/>
      <c r="H166" s="81"/>
      <c r="I166" s="82"/>
      <c r="J166" s="82"/>
      <c r="K166" s="83"/>
      <c r="L166" s="160"/>
      <c r="M166" s="205"/>
      <c r="N166" s="182"/>
      <c r="O166" s="186"/>
      <c r="P166" s="194"/>
      <c r="Q166" s="186"/>
    </row>
    <row r="167" spans="1:17" ht="19.5" customHeight="1">
      <c r="A167" s="163">
        <f t="shared" si="5"/>
        <v>164</v>
      </c>
      <c r="B167" s="173" t="s">
        <v>594</v>
      </c>
      <c r="C167" s="60" t="s">
        <v>390</v>
      </c>
      <c r="D167" s="49"/>
      <c r="E167" s="70"/>
      <c r="F167" s="49"/>
      <c r="G167" s="66" t="s">
        <v>513</v>
      </c>
      <c r="H167" s="67"/>
      <c r="I167" s="68"/>
      <c r="J167" s="67"/>
      <c r="K167" s="69"/>
      <c r="L167" s="159"/>
      <c r="M167" s="206" t="s">
        <v>146</v>
      </c>
      <c r="N167" s="178"/>
      <c r="O167" s="31"/>
      <c r="P167" s="190"/>
      <c r="Q167" s="31"/>
    </row>
    <row r="168" spans="1:17" ht="19.5" customHeight="1">
      <c r="A168" s="163">
        <f t="shared" si="5"/>
        <v>165</v>
      </c>
      <c r="B168" s="169" t="s">
        <v>593</v>
      </c>
      <c r="C168" s="32" t="s">
        <v>390</v>
      </c>
      <c r="D168" s="49"/>
      <c r="E168" s="70"/>
      <c r="F168" s="75"/>
      <c r="G168" s="50"/>
      <c r="H168" s="35" t="s">
        <v>431</v>
      </c>
      <c r="I168" s="35"/>
      <c r="J168" s="35"/>
      <c r="K168" s="36"/>
      <c r="L168" s="156" t="s">
        <v>392</v>
      </c>
      <c r="M168" s="200" t="s">
        <v>128</v>
      </c>
      <c r="N168" s="179"/>
      <c r="O168" s="37"/>
      <c r="P168" s="191"/>
      <c r="Q168" s="37"/>
    </row>
    <row r="169" spans="1:17" ht="19.5" customHeight="1">
      <c r="A169" s="163">
        <f t="shared" si="5"/>
        <v>166</v>
      </c>
      <c r="B169" s="169" t="s">
        <v>593</v>
      </c>
      <c r="C169" s="32" t="s">
        <v>390</v>
      </c>
      <c r="D169" s="49"/>
      <c r="E169" s="70"/>
      <c r="F169" s="75"/>
      <c r="G169" s="50"/>
      <c r="H169" s="35" t="s">
        <v>434</v>
      </c>
      <c r="I169" s="35"/>
      <c r="J169" s="35"/>
      <c r="K169" s="36"/>
      <c r="L169" s="156" t="s">
        <v>435</v>
      </c>
      <c r="M169" s="200" t="s">
        <v>129</v>
      </c>
      <c r="N169" s="179"/>
      <c r="O169" s="37"/>
      <c r="P169" s="191"/>
      <c r="Q169" s="37"/>
    </row>
    <row r="170" spans="1:17" ht="19.5" customHeight="1" thickBot="1">
      <c r="A170" s="163">
        <f t="shared" si="5"/>
        <v>167</v>
      </c>
      <c r="B170" s="169" t="s">
        <v>593</v>
      </c>
      <c r="C170" s="111" t="s">
        <v>390</v>
      </c>
      <c r="D170" s="44"/>
      <c r="E170" s="89"/>
      <c r="F170" s="101"/>
      <c r="G170" s="51"/>
      <c r="H170" s="52" t="s">
        <v>514</v>
      </c>
      <c r="I170" s="52"/>
      <c r="J170" s="52"/>
      <c r="K170" s="54"/>
      <c r="L170" s="156" t="s">
        <v>403</v>
      </c>
      <c r="M170" s="200" t="s">
        <v>130</v>
      </c>
      <c r="N170" s="179"/>
      <c r="O170" s="37"/>
      <c r="P170" s="191"/>
      <c r="Q170" s="37"/>
    </row>
    <row r="171" spans="1:17" ht="19.5" customHeight="1" thickBot="1">
      <c r="A171" s="163">
        <f t="shared" si="5"/>
        <v>168</v>
      </c>
      <c r="B171" s="170"/>
      <c r="C171" s="112"/>
      <c r="D171" s="44"/>
      <c r="E171" s="89"/>
      <c r="F171" s="82"/>
      <c r="G171" s="81"/>
      <c r="H171" s="82"/>
      <c r="I171" s="82"/>
      <c r="J171" s="82"/>
      <c r="K171" s="83"/>
      <c r="L171" s="156"/>
      <c r="M171" s="201"/>
      <c r="N171" s="180"/>
      <c r="O171" s="174"/>
      <c r="P171" s="192"/>
      <c r="Q171" s="174"/>
    </row>
    <row r="172" spans="1:17" ht="19.5" customHeight="1">
      <c r="A172" s="163">
        <f t="shared" si="5"/>
        <v>169</v>
      </c>
      <c r="B172" s="173" t="s">
        <v>594</v>
      </c>
      <c r="C172" s="113" t="s">
        <v>390</v>
      </c>
      <c r="D172" s="96"/>
      <c r="E172" s="97"/>
      <c r="F172" s="92" t="s">
        <v>516</v>
      </c>
      <c r="G172" s="72"/>
      <c r="H172" s="72"/>
      <c r="I172" s="73"/>
      <c r="J172" s="72"/>
      <c r="K172" s="74"/>
      <c r="L172" s="159"/>
      <c r="M172" s="204" t="s">
        <v>48</v>
      </c>
      <c r="N172" s="181"/>
      <c r="O172" s="185"/>
      <c r="P172" s="193"/>
      <c r="Q172" s="185"/>
    </row>
    <row r="173" spans="1:17" ht="19.5" customHeight="1">
      <c r="A173" s="163">
        <f t="shared" si="5"/>
        <v>170</v>
      </c>
      <c r="B173" s="169" t="s">
        <v>593</v>
      </c>
      <c r="C173" s="32" t="s">
        <v>390</v>
      </c>
      <c r="D173" s="49"/>
      <c r="E173" s="70"/>
      <c r="F173" s="75"/>
      <c r="G173" s="35" t="s">
        <v>431</v>
      </c>
      <c r="H173" s="35"/>
      <c r="I173" s="35"/>
      <c r="J173" s="35"/>
      <c r="K173" s="36"/>
      <c r="L173" s="156" t="s">
        <v>392</v>
      </c>
      <c r="M173" s="201" t="s">
        <v>6</v>
      </c>
      <c r="N173" s="180"/>
      <c r="O173" s="174"/>
      <c r="P173" s="192"/>
      <c r="Q173" s="174"/>
    </row>
    <row r="174" spans="1:17" ht="19.5" customHeight="1">
      <c r="A174" s="163">
        <f t="shared" si="5"/>
        <v>171</v>
      </c>
      <c r="B174" s="169" t="s">
        <v>593</v>
      </c>
      <c r="C174" s="32" t="s">
        <v>390</v>
      </c>
      <c r="D174" s="49"/>
      <c r="E174" s="70"/>
      <c r="F174" s="75"/>
      <c r="G174" s="35" t="s">
        <v>434</v>
      </c>
      <c r="H174" s="35"/>
      <c r="I174" s="35"/>
      <c r="J174" s="35"/>
      <c r="K174" s="36"/>
      <c r="L174" s="156" t="s">
        <v>435</v>
      </c>
      <c r="M174" s="201" t="s">
        <v>31</v>
      </c>
      <c r="N174" s="180"/>
      <c r="O174" s="174"/>
      <c r="P174" s="192"/>
      <c r="Q174" s="174"/>
    </row>
    <row r="175" spans="1:17" ht="19.5" customHeight="1">
      <c r="A175" s="163">
        <f t="shared" si="5"/>
        <v>172</v>
      </c>
      <c r="B175" s="169" t="s">
        <v>593</v>
      </c>
      <c r="C175" s="32" t="s">
        <v>390</v>
      </c>
      <c r="D175" s="49"/>
      <c r="E175" s="70"/>
      <c r="F175" s="75"/>
      <c r="G175" s="35" t="s">
        <v>509</v>
      </c>
      <c r="H175" s="35"/>
      <c r="I175" s="35"/>
      <c r="J175" s="35"/>
      <c r="K175" s="36"/>
      <c r="L175" s="156" t="s">
        <v>401</v>
      </c>
      <c r="M175" s="201" t="s">
        <v>7</v>
      </c>
      <c r="N175" s="180"/>
      <c r="O175" s="174"/>
      <c r="P175" s="192"/>
      <c r="Q175" s="174"/>
    </row>
    <row r="176" spans="1:17" ht="19.5" customHeight="1">
      <c r="A176" s="163">
        <f t="shared" si="5"/>
        <v>173</v>
      </c>
      <c r="B176" s="169" t="s">
        <v>593</v>
      </c>
      <c r="C176" s="32" t="s">
        <v>390</v>
      </c>
      <c r="D176" s="49"/>
      <c r="E176" s="70"/>
      <c r="F176" s="75"/>
      <c r="G176" s="35" t="s">
        <v>510</v>
      </c>
      <c r="H176" s="35"/>
      <c r="I176" s="35"/>
      <c r="J176" s="35"/>
      <c r="K176" s="36"/>
      <c r="L176" s="156" t="s">
        <v>401</v>
      </c>
      <c r="M176" s="201" t="s">
        <v>8</v>
      </c>
      <c r="N176" s="180"/>
      <c r="O176" s="174"/>
      <c r="P176" s="192"/>
      <c r="Q176" s="174"/>
    </row>
    <row r="177" spans="1:17" ht="19.5" customHeight="1">
      <c r="A177" s="163">
        <f t="shared" si="5"/>
        <v>174</v>
      </c>
      <c r="B177" s="169" t="s">
        <v>593</v>
      </c>
      <c r="C177" s="32" t="s">
        <v>390</v>
      </c>
      <c r="D177" s="49"/>
      <c r="E177" s="70"/>
      <c r="F177" s="75"/>
      <c r="G177" s="35" t="s">
        <v>511</v>
      </c>
      <c r="H177" s="35"/>
      <c r="I177" s="35"/>
      <c r="J177" s="35"/>
      <c r="K177" s="36"/>
      <c r="L177" s="156" t="s">
        <v>401</v>
      </c>
      <c r="M177" s="201" t="s">
        <v>9</v>
      </c>
      <c r="N177" s="180"/>
      <c r="O177" s="174"/>
      <c r="P177" s="192"/>
      <c r="Q177" s="174"/>
    </row>
    <row r="178" spans="1:17" ht="19.5" customHeight="1" thickBot="1">
      <c r="A178" s="163">
        <f t="shared" si="5"/>
        <v>175</v>
      </c>
      <c r="B178" s="173" t="s">
        <v>594</v>
      </c>
      <c r="C178" s="60"/>
      <c r="D178" s="49"/>
      <c r="E178" s="70"/>
      <c r="F178" s="101"/>
      <c r="G178" s="94" t="s">
        <v>512</v>
      </c>
      <c r="H178" s="93"/>
      <c r="I178" s="94"/>
      <c r="J178" s="94"/>
      <c r="K178" s="95"/>
      <c r="L178" s="159"/>
      <c r="M178" s="204" t="s">
        <v>147</v>
      </c>
      <c r="N178" s="181"/>
      <c r="O178" s="185"/>
      <c r="P178" s="193"/>
      <c r="Q178" s="185"/>
    </row>
    <row r="179" spans="1:17" ht="19.5" customHeight="1" thickBot="1">
      <c r="A179" s="163">
        <f t="shared" si="5"/>
        <v>176</v>
      </c>
      <c r="B179" s="169"/>
      <c r="C179" s="55"/>
      <c r="D179" s="49"/>
      <c r="E179" s="70"/>
      <c r="F179" s="57"/>
      <c r="G179" s="57"/>
      <c r="H179" s="57"/>
      <c r="I179" s="58"/>
      <c r="J179" s="57"/>
      <c r="K179" s="57"/>
      <c r="L179" s="160"/>
      <c r="M179" s="205"/>
      <c r="N179" s="182"/>
      <c r="O179" s="186"/>
      <c r="P179" s="194"/>
      <c r="Q179" s="186"/>
    </row>
    <row r="180" spans="1:17" ht="19.5" customHeight="1" thickBot="1">
      <c r="A180" s="163">
        <f t="shared" si="5"/>
        <v>177</v>
      </c>
      <c r="B180" s="173" t="s">
        <v>594</v>
      </c>
      <c r="C180" s="60" t="s">
        <v>390</v>
      </c>
      <c r="D180" s="49"/>
      <c r="E180" s="70"/>
      <c r="F180" s="114" t="s">
        <v>517</v>
      </c>
      <c r="G180" s="86"/>
      <c r="H180" s="115"/>
      <c r="I180" s="87"/>
      <c r="J180" s="115"/>
      <c r="K180" s="88"/>
      <c r="L180" s="159"/>
      <c r="M180" s="204" t="s">
        <v>49</v>
      </c>
      <c r="N180" s="181"/>
      <c r="O180" s="185"/>
      <c r="P180" s="193"/>
      <c r="Q180" s="185"/>
    </row>
    <row r="181" spans="1:17" ht="19.5" customHeight="1" thickBot="1">
      <c r="A181" s="163">
        <f t="shared" si="5"/>
        <v>178</v>
      </c>
      <c r="B181" s="173" t="s">
        <v>594</v>
      </c>
      <c r="C181" s="60" t="s">
        <v>390</v>
      </c>
      <c r="D181" s="49"/>
      <c r="E181" s="79"/>
      <c r="F181" s="86" t="s">
        <v>518</v>
      </c>
      <c r="G181" s="115"/>
      <c r="H181" s="115"/>
      <c r="I181" s="87"/>
      <c r="J181" s="115"/>
      <c r="K181" s="88"/>
      <c r="L181" s="159"/>
      <c r="M181" s="204" t="s">
        <v>50</v>
      </c>
      <c r="N181" s="181"/>
      <c r="O181" s="185"/>
      <c r="P181" s="193"/>
      <c r="Q181" s="185"/>
    </row>
    <row r="182" spans="1:17" ht="19.5" customHeight="1" thickBot="1">
      <c r="A182" s="163">
        <f t="shared" si="5"/>
        <v>179</v>
      </c>
      <c r="B182" s="169"/>
      <c r="C182" s="65"/>
      <c r="D182" s="33"/>
      <c r="E182" s="57"/>
      <c r="F182" s="57"/>
      <c r="G182" s="57"/>
      <c r="H182" s="57"/>
      <c r="I182" s="58"/>
      <c r="J182" s="57"/>
      <c r="K182" s="59"/>
      <c r="L182" s="160"/>
      <c r="M182" s="205"/>
      <c r="N182" s="182"/>
      <c r="O182" s="186"/>
      <c r="P182" s="194"/>
      <c r="Q182" s="186"/>
    </row>
    <row r="183" spans="1:17" ht="19.5" customHeight="1" thickBot="1">
      <c r="A183" s="163">
        <f t="shared" si="5"/>
        <v>180</v>
      </c>
      <c r="B183" s="173" t="s">
        <v>594</v>
      </c>
      <c r="C183" s="60" t="s">
        <v>390</v>
      </c>
      <c r="D183" s="49"/>
      <c r="E183" s="61" t="s">
        <v>519</v>
      </c>
      <c r="F183" s="62"/>
      <c r="G183" s="62"/>
      <c r="H183" s="62"/>
      <c r="I183" s="63"/>
      <c r="J183" s="62"/>
      <c r="K183" s="64"/>
      <c r="L183" s="159"/>
      <c r="M183" s="204" t="s">
        <v>51</v>
      </c>
      <c r="N183" s="181"/>
      <c r="O183" s="185"/>
      <c r="P183" s="193"/>
      <c r="Q183" s="185"/>
    </row>
    <row r="184" spans="1:17" ht="19.5" customHeight="1" thickBot="1">
      <c r="A184" s="163">
        <f t="shared" si="5"/>
        <v>181</v>
      </c>
      <c r="B184" s="169"/>
      <c r="C184" s="65"/>
      <c r="D184" s="33"/>
      <c r="E184" s="57"/>
      <c r="F184" s="57"/>
      <c r="G184" s="57"/>
      <c r="H184" s="57"/>
      <c r="I184" s="58"/>
      <c r="J184" s="57"/>
      <c r="K184" s="59"/>
      <c r="L184" s="160"/>
      <c r="M184" s="205"/>
      <c r="N184" s="182"/>
      <c r="O184" s="186"/>
      <c r="P184" s="194"/>
      <c r="Q184" s="186"/>
    </row>
    <row r="185" spans="1:17" ht="19.5" customHeight="1" thickBot="1">
      <c r="A185" s="163">
        <f t="shared" si="5"/>
        <v>182</v>
      </c>
      <c r="B185" s="173" t="s">
        <v>594</v>
      </c>
      <c r="C185" s="60" t="s">
        <v>390</v>
      </c>
      <c r="D185" s="49"/>
      <c r="E185" s="61" t="s">
        <v>520</v>
      </c>
      <c r="F185" s="62"/>
      <c r="G185" s="62"/>
      <c r="H185" s="62"/>
      <c r="I185" s="63"/>
      <c r="J185" s="62"/>
      <c r="K185" s="64"/>
      <c r="L185" s="159"/>
      <c r="M185" s="204" t="s">
        <v>52</v>
      </c>
      <c r="N185" s="181"/>
      <c r="O185" s="185"/>
      <c r="P185" s="193"/>
      <c r="Q185" s="185"/>
    </row>
    <row r="186" spans="1:17" ht="19.5" customHeight="1" thickBot="1">
      <c r="A186" s="163">
        <f t="shared" si="5"/>
        <v>183</v>
      </c>
      <c r="B186" s="169"/>
      <c r="C186" s="65"/>
      <c r="D186" s="33"/>
      <c r="E186" s="57"/>
      <c r="F186" s="57"/>
      <c r="G186" s="57"/>
      <c r="H186" s="57"/>
      <c r="I186" s="58"/>
      <c r="J186" s="57"/>
      <c r="K186" s="59"/>
      <c r="L186" s="160"/>
      <c r="M186" s="205"/>
      <c r="N186" s="182"/>
      <c r="O186" s="186"/>
      <c r="P186" s="194"/>
      <c r="Q186" s="186"/>
    </row>
    <row r="187" spans="1:17" ht="19.5" customHeight="1">
      <c r="A187" s="163">
        <f t="shared" si="5"/>
        <v>184</v>
      </c>
      <c r="B187" s="173" t="s">
        <v>594</v>
      </c>
      <c r="C187" s="60" t="s">
        <v>423</v>
      </c>
      <c r="D187" s="49"/>
      <c r="E187" s="66" t="s">
        <v>521</v>
      </c>
      <c r="F187" s="67"/>
      <c r="G187" s="67"/>
      <c r="H187" s="67"/>
      <c r="I187" s="68"/>
      <c r="J187" s="67"/>
      <c r="K187" s="69"/>
      <c r="L187" s="159"/>
      <c r="M187" s="206" t="s">
        <v>148</v>
      </c>
      <c r="N187" s="178"/>
      <c r="O187" s="31"/>
      <c r="P187" s="190"/>
      <c r="Q187" s="31"/>
    </row>
    <row r="188" spans="1:17" ht="19.5" customHeight="1">
      <c r="A188" s="163">
        <f t="shared" si="5"/>
        <v>185</v>
      </c>
      <c r="B188" s="169" t="s">
        <v>593</v>
      </c>
      <c r="C188" s="32" t="s">
        <v>390</v>
      </c>
      <c r="D188" s="49"/>
      <c r="E188" s="50"/>
      <c r="F188" s="35" t="s">
        <v>431</v>
      </c>
      <c r="G188" s="34"/>
      <c r="H188" s="34"/>
      <c r="I188" s="35"/>
      <c r="J188" s="34"/>
      <c r="K188" s="36"/>
      <c r="L188" s="156" t="s">
        <v>392</v>
      </c>
      <c r="M188" s="200" t="s">
        <v>149</v>
      </c>
      <c r="N188" s="179"/>
      <c r="O188" s="37"/>
      <c r="P188" s="191"/>
      <c r="Q188" s="37"/>
    </row>
    <row r="189" spans="1:17" ht="19.5" customHeight="1">
      <c r="A189" s="163">
        <f t="shared" si="5"/>
        <v>186</v>
      </c>
      <c r="B189" s="169" t="s">
        <v>593</v>
      </c>
      <c r="C189" s="32" t="s">
        <v>390</v>
      </c>
      <c r="D189" s="49"/>
      <c r="E189" s="50"/>
      <c r="F189" s="35" t="s">
        <v>522</v>
      </c>
      <c r="G189" s="34"/>
      <c r="H189" s="34"/>
      <c r="I189" s="35"/>
      <c r="J189" s="34"/>
      <c r="K189" s="36"/>
      <c r="L189" s="156" t="s">
        <v>414</v>
      </c>
      <c r="M189" s="200" t="s">
        <v>150</v>
      </c>
      <c r="N189" s="179"/>
      <c r="O189" s="37"/>
      <c r="P189" s="191"/>
      <c r="Q189" s="37"/>
    </row>
    <row r="190" spans="1:17" ht="19.5" customHeight="1">
      <c r="A190" s="163">
        <f t="shared" si="5"/>
        <v>187</v>
      </c>
      <c r="B190" s="169" t="s">
        <v>593</v>
      </c>
      <c r="C190" s="32" t="s">
        <v>390</v>
      </c>
      <c r="D190" s="49"/>
      <c r="E190" s="50"/>
      <c r="F190" s="35" t="s">
        <v>523</v>
      </c>
      <c r="G190" s="34"/>
      <c r="H190" s="34"/>
      <c r="I190" s="35"/>
      <c r="J190" s="34"/>
      <c r="K190" s="36"/>
      <c r="L190" s="156" t="s">
        <v>414</v>
      </c>
      <c r="M190" s="200" t="s">
        <v>151</v>
      </c>
      <c r="N190" s="179"/>
      <c r="O190" s="37"/>
      <c r="P190" s="191"/>
      <c r="Q190" s="37"/>
    </row>
    <row r="191" spans="1:17" ht="19.5" customHeight="1">
      <c r="A191" s="163">
        <f t="shared" si="5"/>
        <v>188</v>
      </c>
      <c r="B191" s="169" t="s">
        <v>593</v>
      </c>
      <c r="C191" s="32" t="s">
        <v>390</v>
      </c>
      <c r="D191" s="49"/>
      <c r="E191" s="50"/>
      <c r="F191" s="35" t="s">
        <v>524</v>
      </c>
      <c r="G191" s="34"/>
      <c r="H191" s="34"/>
      <c r="I191" s="35"/>
      <c r="J191" s="34"/>
      <c r="K191" s="36"/>
      <c r="L191" s="156" t="s">
        <v>414</v>
      </c>
      <c r="M191" s="200" t="s">
        <v>152</v>
      </c>
      <c r="N191" s="179"/>
      <c r="O191" s="37"/>
      <c r="P191" s="191"/>
      <c r="Q191" s="37"/>
    </row>
    <row r="192" spans="1:17" ht="19.5" customHeight="1">
      <c r="A192" s="163">
        <f t="shared" si="5"/>
        <v>189</v>
      </c>
      <c r="B192" s="169" t="s">
        <v>593</v>
      </c>
      <c r="C192" s="32" t="s">
        <v>390</v>
      </c>
      <c r="D192" s="49"/>
      <c r="E192" s="50"/>
      <c r="F192" s="35" t="s">
        <v>525</v>
      </c>
      <c r="G192" s="34"/>
      <c r="H192" s="34"/>
      <c r="I192" s="35"/>
      <c r="J192" s="34"/>
      <c r="K192" s="36"/>
      <c r="L192" s="156" t="s">
        <v>526</v>
      </c>
      <c r="M192" s="200" t="s">
        <v>153</v>
      </c>
      <c r="N192" s="179"/>
      <c r="O192" s="211">
        <v>64</v>
      </c>
      <c r="P192" s="191" t="s">
        <v>485</v>
      </c>
      <c r="Q192" s="37"/>
    </row>
    <row r="193" spans="1:17" ht="19.5" customHeight="1">
      <c r="A193" s="163">
        <f t="shared" si="5"/>
        <v>190</v>
      </c>
      <c r="B193" s="169" t="s">
        <v>593</v>
      </c>
      <c r="C193" s="32" t="s">
        <v>390</v>
      </c>
      <c r="D193" s="49"/>
      <c r="E193" s="50"/>
      <c r="F193" s="35" t="s">
        <v>527</v>
      </c>
      <c r="G193" s="34"/>
      <c r="H193" s="34"/>
      <c r="I193" s="35"/>
      <c r="J193" s="34"/>
      <c r="K193" s="36"/>
      <c r="L193" s="156" t="s">
        <v>526</v>
      </c>
      <c r="M193" s="200" t="s">
        <v>154</v>
      </c>
      <c r="N193" s="179"/>
      <c r="O193" s="37"/>
      <c r="P193" s="191"/>
      <c r="Q193" s="37"/>
    </row>
    <row r="194" spans="1:17" ht="19.5" customHeight="1" thickBot="1">
      <c r="A194" s="163">
        <f t="shared" si="5"/>
        <v>191</v>
      </c>
      <c r="B194" s="169" t="s">
        <v>593</v>
      </c>
      <c r="C194" s="32" t="s">
        <v>390</v>
      </c>
      <c r="D194" s="49"/>
      <c r="E194" s="50"/>
      <c r="F194" s="41" t="s">
        <v>528</v>
      </c>
      <c r="G194" s="40"/>
      <c r="H194" s="40"/>
      <c r="I194" s="41"/>
      <c r="J194" s="40"/>
      <c r="K194" s="42"/>
      <c r="L194" s="156" t="s">
        <v>526</v>
      </c>
      <c r="M194" s="200" t="s">
        <v>155</v>
      </c>
      <c r="N194" s="179"/>
      <c r="O194" s="37"/>
      <c r="P194" s="191"/>
      <c r="Q194" s="37"/>
    </row>
    <row r="195" spans="1:17" ht="19.5" customHeight="1">
      <c r="A195" s="163">
        <f t="shared" si="5"/>
        <v>192</v>
      </c>
      <c r="B195" s="173" t="s">
        <v>594</v>
      </c>
      <c r="C195" s="43" t="s">
        <v>390</v>
      </c>
      <c r="D195" s="44"/>
      <c r="E195" s="89"/>
      <c r="F195" s="116" t="s">
        <v>529</v>
      </c>
      <c r="G195" s="72"/>
      <c r="H195" s="72"/>
      <c r="I195" s="73"/>
      <c r="J195" s="72"/>
      <c r="K195" s="74"/>
      <c r="L195" s="157"/>
      <c r="M195" s="206" t="s">
        <v>156</v>
      </c>
      <c r="N195" s="178"/>
      <c r="O195" s="31"/>
      <c r="P195" s="190"/>
      <c r="Q195" s="31"/>
    </row>
    <row r="196" spans="1:17" ht="19.5" customHeight="1">
      <c r="A196" s="163">
        <f t="shared" si="5"/>
        <v>193</v>
      </c>
      <c r="B196" s="169" t="s">
        <v>593</v>
      </c>
      <c r="C196" s="117" t="s">
        <v>390</v>
      </c>
      <c r="D196" s="49"/>
      <c r="E196" s="70"/>
      <c r="F196" s="80"/>
      <c r="G196" s="35" t="s">
        <v>431</v>
      </c>
      <c r="H196" s="35"/>
      <c r="I196" s="35"/>
      <c r="J196" s="34"/>
      <c r="K196" s="36"/>
      <c r="L196" s="156" t="s">
        <v>392</v>
      </c>
      <c r="M196" s="200" t="s">
        <v>157</v>
      </c>
      <c r="N196" s="179"/>
      <c r="O196" s="211">
        <v>98</v>
      </c>
      <c r="P196" s="191" t="s">
        <v>486</v>
      </c>
      <c r="Q196" s="37"/>
    </row>
    <row r="197" spans="1:17" ht="19.5" customHeight="1">
      <c r="A197" s="163">
        <f t="shared" si="5"/>
        <v>194</v>
      </c>
      <c r="B197" s="169" t="s">
        <v>593</v>
      </c>
      <c r="C197" s="117" t="s">
        <v>390</v>
      </c>
      <c r="D197" s="49"/>
      <c r="E197" s="70"/>
      <c r="F197" s="80"/>
      <c r="G197" s="35" t="s">
        <v>437</v>
      </c>
      <c r="H197" s="35"/>
      <c r="I197" s="35"/>
      <c r="J197" s="34"/>
      <c r="K197" s="36"/>
      <c r="L197" s="156" t="s">
        <v>401</v>
      </c>
      <c r="M197" s="200" t="s">
        <v>80</v>
      </c>
      <c r="N197" s="179"/>
      <c r="O197" s="211">
        <v>106</v>
      </c>
      <c r="P197" s="191" t="s">
        <v>488</v>
      </c>
      <c r="Q197" s="37"/>
    </row>
    <row r="198" spans="1:17" ht="19.5" customHeight="1">
      <c r="A198" s="163">
        <f aca="true" t="shared" si="7" ref="A198:A261">ROW()-3</f>
        <v>195</v>
      </c>
      <c r="B198" s="169" t="s">
        <v>593</v>
      </c>
      <c r="C198" s="117" t="s">
        <v>390</v>
      </c>
      <c r="D198" s="49"/>
      <c r="E198" s="70"/>
      <c r="F198" s="80"/>
      <c r="G198" s="35" t="s">
        <v>438</v>
      </c>
      <c r="H198" s="35"/>
      <c r="I198" s="35"/>
      <c r="J198" s="34"/>
      <c r="K198" s="36"/>
      <c r="L198" s="156" t="s">
        <v>401</v>
      </c>
      <c r="M198" s="200" t="s">
        <v>81</v>
      </c>
      <c r="N198" s="179"/>
      <c r="O198" s="211">
        <v>106</v>
      </c>
      <c r="P198" s="191" t="s">
        <v>488</v>
      </c>
      <c r="Q198" s="37"/>
    </row>
    <row r="199" spans="1:17" ht="19.5" customHeight="1">
      <c r="A199" s="163">
        <f t="shared" si="7"/>
        <v>196</v>
      </c>
      <c r="B199" s="169" t="s">
        <v>593</v>
      </c>
      <c r="C199" s="117" t="s">
        <v>390</v>
      </c>
      <c r="D199" s="49"/>
      <c r="E199" s="70"/>
      <c r="F199" s="80"/>
      <c r="G199" s="35" t="s">
        <v>439</v>
      </c>
      <c r="H199" s="35"/>
      <c r="I199" s="35"/>
      <c r="J199" s="34"/>
      <c r="K199" s="36"/>
      <c r="L199" s="156" t="s">
        <v>401</v>
      </c>
      <c r="M199" s="200" t="s">
        <v>82</v>
      </c>
      <c r="N199" s="179"/>
      <c r="O199" s="211">
        <v>106</v>
      </c>
      <c r="P199" s="191" t="s">
        <v>488</v>
      </c>
      <c r="Q199" s="37"/>
    </row>
    <row r="200" spans="1:17" ht="19.5" customHeight="1">
      <c r="A200" s="163">
        <f t="shared" si="7"/>
        <v>197</v>
      </c>
      <c r="B200" s="169" t="s">
        <v>593</v>
      </c>
      <c r="C200" s="117" t="s">
        <v>390</v>
      </c>
      <c r="D200" s="49"/>
      <c r="E200" s="70"/>
      <c r="F200" s="80"/>
      <c r="G200" s="35" t="s">
        <v>440</v>
      </c>
      <c r="H200" s="35"/>
      <c r="I200" s="35"/>
      <c r="J200" s="34"/>
      <c r="K200" s="36"/>
      <c r="L200" s="156" t="s">
        <v>435</v>
      </c>
      <c r="M200" s="200" t="s">
        <v>83</v>
      </c>
      <c r="N200" s="179"/>
      <c r="O200" s="211">
        <v>106</v>
      </c>
      <c r="P200" s="191" t="s">
        <v>488</v>
      </c>
      <c r="Q200" s="37"/>
    </row>
    <row r="201" spans="1:17" ht="19.5" customHeight="1">
      <c r="A201" s="163">
        <f t="shared" si="7"/>
        <v>198</v>
      </c>
      <c r="B201" s="169" t="s">
        <v>593</v>
      </c>
      <c r="C201" s="117" t="s">
        <v>390</v>
      </c>
      <c r="D201" s="49"/>
      <c r="E201" s="70"/>
      <c r="F201" s="80"/>
      <c r="G201" s="35" t="s">
        <v>441</v>
      </c>
      <c r="H201" s="35"/>
      <c r="I201" s="35"/>
      <c r="J201" s="34"/>
      <c r="K201" s="36"/>
      <c r="L201" s="156" t="s">
        <v>435</v>
      </c>
      <c r="M201" s="200" t="s">
        <v>84</v>
      </c>
      <c r="N201" s="179"/>
      <c r="O201" s="211">
        <v>106</v>
      </c>
      <c r="P201" s="191" t="s">
        <v>488</v>
      </c>
      <c r="Q201" s="37"/>
    </row>
    <row r="202" spans="1:17" ht="19.5" customHeight="1">
      <c r="A202" s="163">
        <f t="shared" si="7"/>
        <v>199</v>
      </c>
      <c r="B202" s="169" t="s">
        <v>593</v>
      </c>
      <c r="C202" s="117" t="s">
        <v>390</v>
      </c>
      <c r="D202" s="49"/>
      <c r="E202" s="70"/>
      <c r="F202" s="80"/>
      <c r="G202" s="35" t="s">
        <v>442</v>
      </c>
      <c r="H202" s="35"/>
      <c r="I202" s="35"/>
      <c r="J202" s="34"/>
      <c r="K202" s="36"/>
      <c r="L202" s="156" t="s">
        <v>435</v>
      </c>
      <c r="M202" s="200" t="s">
        <v>85</v>
      </c>
      <c r="N202" s="179"/>
      <c r="O202" s="211">
        <v>106</v>
      </c>
      <c r="P202" s="191" t="s">
        <v>488</v>
      </c>
      <c r="Q202" s="37"/>
    </row>
    <row r="203" spans="1:17" ht="19.5" customHeight="1">
      <c r="A203" s="163">
        <f t="shared" si="7"/>
        <v>200</v>
      </c>
      <c r="B203" s="169" t="s">
        <v>593</v>
      </c>
      <c r="C203" s="117" t="s">
        <v>390</v>
      </c>
      <c r="D203" s="49"/>
      <c r="E203" s="70"/>
      <c r="F203" s="80"/>
      <c r="G203" s="35" t="s">
        <v>443</v>
      </c>
      <c r="H203" s="35"/>
      <c r="I203" s="35"/>
      <c r="J203" s="34"/>
      <c r="K203" s="36"/>
      <c r="L203" s="156" t="s">
        <v>401</v>
      </c>
      <c r="M203" s="200" t="s">
        <v>86</v>
      </c>
      <c r="N203" s="179"/>
      <c r="O203" s="211">
        <v>106</v>
      </c>
      <c r="P203" s="191" t="s">
        <v>488</v>
      </c>
      <c r="Q203" s="37"/>
    </row>
    <row r="204" spans="1:17" ht="19.5" customHeight="1">
      <c r="A204" s="163">
        <f t="shared" si="7"/>
        <v>201</v>
      </c>
      <c r="B204" s="169" t="s">
        <v>593</v>
      </c>
      <c r="C204" s="117" t="s">
        <v>390</v>
      </c>
      <c r="D204" s="49"/>
      <c r="E204" s="70"/>
      <c r="F204" s="80"/>
      <c r="G204" s="35" t="s">
        <v>444</v>
      </c>
      <c r="H204" s="35"/>
      <c r="I204" s="35"/>
      <c r="J204" s="34"/>
      <c r="K204" s="36"/>
      <c r="L204" s="156" t="s">
        <v>401</v>
      </c>
      <c r="M204" s="200" t="s">
        <v>87</v>
      </c>
      <c r="N204" s="179"/>
      <c r="O204" s="211">
        <v>106</v>
      </c>
      <c r="P204" s="191" t="s">
        <v>488</v>
      </c>
      <c r="Q204" s="37"/>
    </row>
    <row r="205" spans="1:17" ht="19.5" customHeight="1">
      <c r="A205" s="163">
        <f t="shared" si="7"/>
        <v>202</v>
      </c>
      <c r="B205" s="169" t="s">
        <v>593</v>
      </c>
      <c r="C205" s="117" t="s">
        <v>390</v>
      </c>
      <c r="D205" s="49"/>
      <c r="E205" s="70"/>
      <c r="F205" s="80"/>
      <c r="G205" s="35" t="s">
        <v>445</v>
      </c>
      <c r="H205" s="35"/>
      <c r="I205" s="35"/>
      <c r="J205" s="34"/>
      <c r="K205" s="36"/>
      <c r="L205" s="156" t="s">
        <v>401</v>
      </c>
      <c r="M205" s="200" t="s">
        <v>88</v>
      </c>
      <c r="N205" s="179"/>
      <c r="O205" s="219">
        <v>101103</v>
      </c>
      <c r="P205" s="191" t="s">
        <v>491</v>
      </c>
      <c r="Q205" s="37"/>
    </row>
    <row r="206" spans="1:17" ht="19.5" customHeight="1">
      <c r="A206" s="163">
        <f t="shared" si="7"/>
        <v>203</v>
      </c>
      <c r="B206" s="169" t="s">
        <v>593</v>
      </c>
      <c r="C206" s="117" t="s">
        <v>390</v>
      </c>
      <c r="D206" s="49"/>
      <c r="E206" s="70"/>
      <c r="F206" s="80"/>
      <c r="G206" s="35" t="s">
        <v>446</v>
      </c>
      <c r="H206" s="35"/>
      <c r="I206" s="35"/>
      <c r="J206" s="34"/>
      <c r="K206" s="36"/>
      <c r="L206" s="156" t="s">
        <v>435</v>
      </c>
      <c r="M206" s="200" t="s">
        <v>89</v>
      </c>
      <c r="N206" s="179"/>
      <c r="O206" s="211">
        <v>106</v>
      </c>
      <c r="P206" s="191" t="s">
        <v>488</v>
      </c>
      <c r="Q206" s="37"/>
    </row>
    <row r="207" spans="1:17" ht="19.5" customHeight="1">
      <c r="A207" s="163">
        <f t="shared" si="7"/>
        <v>204</v>
      </c>
      <c r="B207" s="169" t="s">
        <v>593</v>
      </c>
      <c r="C207" s="117" t="s">
        <v>390</v>
      </c>
      <c r="D207" s="49"/>
      <c r="E207" s="70"/>
      <c r="F207" s="80"/>
      <c r="G207" s="35" t="s">
        <v>447</v>
      </c>
      <c r="H207" s="35"/>
      <c r="I207" s="35"/>
      <c r="J207" s="34"/>
      <c r="K207" s="36"/>
      <c r="L207" s="156" t="s">
        <v>401</v>
      </c>
      <c r="M207" s="200" t="s">
        <v>90</v>
      </c>
      <c r="N207" s="179"/>
      <c r="O207" s="211">
        <v>105</v>
      </c>
      <c r="P207" s="191" t="s">
        <v>492</v>
      </c>
      <c r="Q207" s="37"/>
    </row>
    <row r="208" spans="1:17" ht="19.5" customHeight="1">
      <c r="A208" s="163">
        <f t="shared" si="7"/>
        <v>205</v>
      </c>
      <c r="B208" s="169" t="s">
        <v>593</v>
      </c>
      <c r="C208" s="117" t="s">
        <v>390</v>
      </c>
      <c r="D208" s="49"/>
      <c r="E208" s="70"/>
      <c r="F208" s="80"/>
      <c r="G208" s="35" t="s">
        <v>448</v>
      </c>
      <c r="H208" s="35"/>
      <c r="I208" s="35"/>
      <c r="J208" s="34"/>
      <c r="K208" s="36"/>
      <c r="L208" s="156" t="s">
        <v>401</v>
      </c>
      <c r="M208" s="200" t="s">
        <v>91</v>
      </c>
      <c r="N208" s="179"/>
      <c r="O208" s="211">
        <v>106</v>
      </c>
      <c r="P208" s="191" t="s">
        <v>488</v>
      </c>
      <c r="Q208" s="37"/>
    </row>
    <row r="209" spans="1:17" ht="19.5" customHeight="1">
      <c r="A209" s="163">
        <f t="shared" si="7"/>
        <v>206</v>
      </c>
      <c r="B209" s="169" t="s">
        <v>593</v>
      </c>
      <c r="C209" s="117" t="s">
        <v>390</v>
      </c>
      <c r="D209" s="49"/>
      <c r="E209" s="70"/>
      <c r="F209" s="80"/>
      <c r="G209" s="35" t="s">
        <v>449</v>
      </c>
      <c r="H209" s="35"/>
      <c r="I209" s="35"/>
      <c r="J209" s="34"/>
      <c r="K209" s="36"/>
      <c r="L209" s="156" t="s">
        <v>403</v>
      </c>
      <c r="M209" s="200" t="s">
        <v>92</v>
      </c>
      <c r="N209" s="179"/>
      <c r="O209" s="37"/>
      <c r="P209" s="191"/>
      <c r="Q209" s="37"/>
    </row>
    <row r="210" spans="1:17" ht="19.5" customHeight="1">
      <c r="A210" s="163">
        <f t="shared" si="7"/>
        <v>207</v>
      </c>
      <c r="B210" s="169" t="s">
        <v>593</v>
      </c>
      <c r="C210" s="117" t="s">
        <v>390</v>
      </c>
      <c r="D210" s="49"/>
      <c r="E210" s="70"/>
      <c r="F210" s="80"/>
      <c r="G210" s="35" t="s">
        <v>450</v>
      </c>
      <c r="H210" s="35"/>
      <c r="I210" s="35"/>
      <c r="J210" s="34"/>
      <c r="K210" s="36"/>
      <c r="L210" s="156" t="s">
        <v>401</v>
      </c>
      <c r="M210" s="200" t="s">
        <v>93</v>
      </c>
      <c r="N210" s="179"/>
      <c r="O210" s="211">
        <v>106</v>
      </c>
      <c r="P210" s="191" t="s">
        <v>600</v>
      </c>
      <c r="Q210" s="37"/>
    </row>
    <row r="211" spans="1:17" ht="19.5" customHeight="1">
      <c r="A211" s="163">
        <f t="shared" si="7"/>
        <v>208</v>
      </c>
      <c r="B211" s="169" t="s">
        <v>593</v>
      </c>
      <c r="C211" s="117" t="s">
        <v>390</v>
      </c>
      <c r="D211" s="49"/>
      <c r="E211" s="70"/>
      <c r="F211" s="80"/>
      <c r="G211" s="35" t="s">
        <v>451</v>
      </c>
      <c r="H211" s="35"/>
      <c r="I211" s="35"/>
      <c r="J211" s="35"/>
      <c r="K211" s="36"/>
      <c r="L211" s="156" t="s">
        <v>401</v>
      </c>
      <c r="M211" s="200" t="s">
        <v>94</v>
      </c>
      <c r="N211" s="179"/>
      <c r="O211" s="211">
        <v>106</v>
      </c>
      <c r="P211" s="191" t="s">
        <v>488</v>
      </c>
      <c r="Q211" s="37"/>
    </row>
    <row r="212" spans="1:17" ht="19.5" customHeight="1" thickBot="1">
      <c r="A212" s="163">
        <f t="shared" si="7"/>
        <v>209</v>
      </c>
      <c r="B212" s="169" t="s">
        <v>593</v>
      </c>
      <c r="C212" s="117" t="s">
        <v>390</v>
      </c>
      <c r="D212" s="49"/>
      <c r="E212" s="70"/>
      <c r="F212" s="80"/>
      <c r="G212" s="41" t="s">
        <v>452</v>
      </c>
      <c r="H212" s="41"/>
      <c r="I212" s="41"/>
      <c r="J212" s="40"/>
      <c r="K212" s="42"/>
      <c r="L212" s="156" t="s">
        <v>401</v>
      </c>
      <c r="M212" s="200" t="s">
        <v>95</v>
      </c>
      <c r="N212" s="179"/>
      <c r="O212" s="218"/>
      <c r="P212" s="191"/>
      <c r="Q212" s="37"/>
    </row>
    <row r="213" spans="1:17" ht="19.5" customHeight="1" thickBot="1">
      <c r="A213" s="163">
        <f t="shared" si="7"/>
        <v>210</v>
      </c>
      <c r="B213" s="173" t="s">
        <v>594</v>
      </c>
      <c r="C213" s="78" t="s">
        <v>453</v>
      </c>
      <c r="D213" s="49"/>
      <c r="E213" s="70"/>
      <c r="F213" s="75"/>
      <c r="G213" s="118" t="s">
        <v>454</v>
      </c>
      <c r="H213" s="63"/>
      <c r="I213" s="63"/>
      <c r="J213" s="62"/>
      <c r="K213" s="64"/>
      <c r="L213" s="159"/>
      <c r="M213" s="206" t="s">
        <v>96</v>
      </c>
      <c r="N213" s="178"/>
      <c r="O213" s="211">
        <v>106</v>
      </c>
      <c r="P213" s="190" t="s">
        <v>487</v>
      </c>
      <c r="Q213" s="31"/>
    </row>
    <row r="214" spans="1:17" ht="19.5" customHeight="1" thickBot="1">
      <c r="A214" s="163">
        <f t="shared" si="7"/>
        <v>211</v>
      </c>
      <c r="B214" s="173" t="s">
        <v>594</v>
      </c>
      <c r="C214" s="78" t="s">
        <v>390</v>
      </c>
      <c r="D214" s="49"/>
      <c r="E214" s="70"/>
      <c r="F214" s="75"/>
      <c r="G214" s="118" t="s">
        <v>457</v>
      </c>
      <c r="H214" s="63"/>
      <c r="I214" s="63"/>
      <c r="J214" s="62"/>
      <c r="K214" s="64"/>
      <c r="L214" s="155"/>
      <c r="M214" s="206" t="s">
        <v>97</v>
      </c>
      <c r="N214" s="178"/>
      <c r="O214" s="211">
        <v>106</v>
      </c>
      <c r="P214" s="190" t="s">
        <v>487</v>
      </c>
      <c r="Q214" s="31"/>
    </row>
    <row r="215" spans="1:17" ht="19.5" customHeight="1" thickBot="1">
      <c r="A215" s="163">
        <f t="shared" si="7"/>
        <v>212</v>
      </c>
      <c r="B215" s="173" t="s">
        <v>594</v>
      </c>
      <c r="C215" s="78" t="s">
        <v>390</v>
      </c>
      <c r="D215" s="49"/>
      <c r="E215" s="70"/>
      <c r="F215" s="101"/>
      <c r="G215" s="118" t="s">
        <v>460</v>
      </c>
      <c r="H215" s="63"/>
      <c r="I215" s="63"/>
      <c r="J215" s="62"/>
      <c r="K215" s="64"/>
      <c r="L215" s="155"/>
      <c r="M215" s="206" t="s">
        <v>137</v>
      </c>
      <c r="N215" s="178"/>
      <c r="O215" s="190"/>
      <c r="P215" s="190"/>
      <c r="Q215" s="31"/>
    </row>
    <row r="216" spans="1:17" ht="19.5" customHeight="1" thickBot="1">
      <c r="A216" s="163">
        <f t="shared" si="7"/>
        <v>213</v>
      </c>
      <c r="B216" s="169"/>
      <c r="C216" s="119"/>
      <c r="D216" s="49"/>
      <c r="E216" s="50"/>
      <c r="F216" s="58"/>
      <c r="G216" s="58"/>
      <c r="H216" s="58"/>
      <c r="I216" s="58"/>
      <c r="J216" s="57"/>
      <c r="K216" s="59"/>
      <c r="L216" s="158"/>
      <c r="M216" s="203"/>
      <c r="N216" s="182"/>
      <c r="O216" s="186"/>
      <c r="P216" s="194"/>
      <c r="Q216" s="186"/>
    </row>
    <row r="217" spans="1:17" ht="19.5" customHeight="1" thickBot="1">
      <c r="A217" s="163">
        <f t="shared" si="7"/>
        <v>214</v>
      </c>
      <c r="B217" s="169" t="s">
        <v>594</v>
      </c>
      <c r="C217" s="60" t="s">
        <v>390</v>
      </c>
      <c r="D217" s="49"/>
      <c r="E217" s="70"/>
      <c r="F217" s="120" t="s">
        <v>530</v>
      </c>
      <c r="G217" s="115"/>
      <c r="H217" s="115"/>
      <c r="I217" s="87"/>
      <c r="J217" s="115"/>
      <c r="K217" s="88"/>
      <c r="L217" s="159"/>
      <c r="M217" s="206" t="s">
        <v>158</v>
      </c>
      <c r="N217" s="178"/>
      <c r="O217" s="31"/>
      <c r="P217" s="190"/>
      <c r="Q217" s="31"/>
    </row>
    <row r="218" spans="1:17" ht="19.5" customHeight="1" thickBot="1">
      <c r="A218" s="163">
        <f t="shared" si="7"/>
        <v>215</v>
      </c>
      <c r="B218" s="169" t="s">
        <v>594</v>
      </c>
      <c r="C218" s="60" t="s">
        <v>423</v>
      </c>
      <c r="D218" s="49"/>
      <c r="E218" s="79"/>
      <c r="F218" s="120" t="s">
        <v>531</v>
      </c>
      <c r="G218" s="115"/>
      <c r="H218" s="115"/>
      <c r="I218" s="87"/>
      <c r="J218" s="115"/>
      <c r="K218" s="88"/>
      <c r="L218" s="159"/>
      <c r="M218" s="206" t="s">
        <v>159</v>
      </c>
      <c r="N218" s="178"/>
      <c r="O218" s="31"/>
      <c r="P218" s="190"/>
      <c r="Q218" s="31"/>
    </row>
    <row r="219" spans="1:17" ht="19.5" customHeight="1" thickBot="1">
      <c r="A219" s="163">
        <f t="shared" si="7"/>
        <v>216</v>
      </c>
      <c r="B219" s="169"/>
      <c r="C219" s="32"/>
      <c r="D219" s="33"/>
      <c r="E219" s="81"/>
      <c r="F219" s="82"/>
      <c r="G219" s="81"/>
      <c r="H219" s="81"/>
      <c r="I219" s="82"/>
      <c r="J219" s="81"/>
      <c r="K219" s="83"/>
      <c r="L219" s="156"/>
      <c r="M219" s="201"/>
      <c r="N219" s="180"/>
      <c r="O219" s="174"/>
      <c r="P219" s="192"/>
      <c r="Q219" s="174"/>
    </row>
    <row r="220" spans="1:17" ht="19.5" customHeight="1">
      <c r="A220" s="163">
        <f t="shared" si="7"/>
        <v>217</v>
      </c>
      <c r="B220" s="173" t="s">
        <v>594</v>
      </c>
      <c r="C220" s="60" t="s">
        <v>390</v>
      </c>
      <c r="D220" s="49"/>
      <c r="E220" s="66" t="s">
        <v>532</v>
      </c>
      <c r="F220" s="67"/>
      <c r="G220" s="67"/>
      <c r="H220" s="67"/>
      <c r="I220" s="68"/>
      <c r="J220" s="67"/>
      <c r="K220" s="69"/>
      <c r="L220" s="159"/>
      <c r="M220" s="206" t="s">
        <v>160</v>
      </c>
      <c r="N220" s="178"/>
      <c r="O220" s="31"/>
      <c r="P220" s="190"/>
      <c r="Q220" s="31"/>
    </row>
    <row r="221" spans="1:17" ht="19.5" customHeight="1">
      <c r="A221" s="163">
        <f t="shared" si="7"/>
        <v>218</v>
      </c>
      <c r="B221" s="169" t="s">
        <v>593</v>
      </c>
      <c r="C221" s="32" t="s">
        <v>390</v>
      </c>
      <c r="D221" s="49"/>
      <c r="E221" s="50"/>
      <c r="F221" s="35" t="s">
        <v>431</v>
      </c>
      <c r="G221" s="34"/>
      <c r="H221" s="34"/>
      <c r="I221" s="35"/>
      <c r="J221" s="34"/>
      <c r="K221" s="36"/>
      <c r="L221" s="156" t="s">
        <v>392</v>
      </c>
      <c r="M221" s="200" t="s">
        <v>161</v>
      </c>
      <c r="N221" s="179"/>
      <c r="O221" s="37"/>
      <c r="P221" s="191"/>
      <c r="Q221" s="37"/>
    </row>
    <row r="222" spans="1:17" ht="19.5" customHeight="1">
      <c r="A222" s="163">
        <f t="shared" si="7"/>
        <v>219</v>
      </c>
      <c r="B222" s="169" t="s">
        <v>593</v>
      </c>
      <c r="C222" s="32" t="s">
        <v>390</v>
      </c>
      <c r="D222" s="49"/>
      <c r="E222" s="50"/>
      <c r="F222" s="35" t="s">
        <v>533</v>
      </c>
      <c r="G222" s="34"/>
      <c r="H222" s="34"/>
      <c r="I222" s="35"/>
      <c r="J222" s="34"/>
      <c r="K222" s="36"/>
      <c r="L222" s="156" t="s">
        <v>401</v>
      </c>
      <c r="M222" s="200" t="s">
        <v>162</v>
      </c>
      <c r="N222" s="179"/>
      <c r="O222" s="37"/>
      <c r="P222" s="191"/>
      <c r="Q222" s="37"/>
    </row>
    <row r="223" spans="1:17" ht="19.5" customHeight="1">
      <c r="A223" s="163">
        <f t="shared" si="7"/>
        <v>220</v>
      </c>
      <c r="B223" s="169" t="s">
        <v>593</v>
      </c>
      <c r="C223" s="32" t="s">
        <v>390</v>
      </c>
      <c r="D223" s="49"/>
      <c r="E223" s="50"/>
      <c r="F223" s="35" t="s">
        <v>534</v>
      </c>
      <c r="G223" s="34"/>
      <c r="H223" s="34"/>
      <c r="I223" s="35"/>
      <c r="J223" s="34"/>
      <c r="K223" s="36"/>
      <c r="L223" s="156" t="s">
        <v>401</v>
      </c>
      <c r="M223" s="200" t="s">
        <v>163</v>
      </c>
      <c r="N223" s="179"/>
      <c r="O223" s="37"/>
      <c r="P223" s="191"/>
      <c r="Q223" s="37"/>
    </row>
    <row r="224" spans="1:17" ht="19.5" customHeight="1">
      <c r="A224" s="163">
        <f t="shared" si="7"/>
        <v>221</v>
      </c>
      <c r="B224" s="169" t="s">
        <v>593</v>
      </c>
      <c r="C224" s="32" t="s">
        <v>390</v>
      </c>
      <c r="D224" s="49"/>
      <c r="E224" s="50"/>
      <c r="F224" s="35" t="s">
        <v>535</v>
      </c>
      <c r="G224" s="34"/>
      <c r="H224" s="34"/>
      <c r="I224" s="35"/>
      <c r="J224" s="34"/>
      <c r="K224" s="36"/>
      <c r="L224" s="156" t="s">
        <v>403</v>
      </c>
      <c r="M224" s="200" t="s">
        <v>164</v>
      </c>
      <c r="N224" s="179"/>
      <c r="O224" s="37"/>
      <c r="P224" s="191"/>
      <c r="Q224" s="37"/>
    </row>
    <row r="225" spans="1:17" ht="19.5" customHeight="1" thickBot="1">
      <c r="A225" s="163">
        <f t="shared" si="7"/>
        <v>222</v>
      </c>
      <c r="B225" s="169" t="s">
        <v>593</v>
      </c>
      <c r="C225" s="32" t="s">
        <v>390</v>
      </c>
      <c r="D225" s="49"/>
      <c r="E225" s="50"/>
      <c r="F225" s="41" t="s">
        <v>536</v>
      </c>
      <c r="G225" s="40"/>
      <c r="H225" s="40"/>
      <c r="I225" s="41"/>
      <c r="J225" s="40"/>
      <c r="K225" s="42"/>
      <c r="L225" s="156" t="s">
        <v>401</v>
      </c>
      <c r="M225" s="200" t="s">
        <v>165</v>
      </c>
      <c r="N225" s="179"/>
      <c r="O225" s="37"/>
      <c r="P225" s="191"/>
      <c r="Q225" s="37"/>
    </row>
    <row r="226" spans="1:17" ht="19.5" customHeight="1" thickBot="1">
      <c r="A226" s="163">
        <f t="shared" si="7"/>
        <v>223</v>
      </c>
      <c r="B226" s="173" t="s">
        <v>594</v>
      </c>
      <c r="C226" s="60" t="s">
        <v>390</v>
      </c>
      <c r="D226" s="49"/>
      <c r="E226" s="79"/>
      <c r="F226" s="120" t="s">
        <v>537</v>
      </c>
      <c r="G226" s="115"/>
      <c r="H226" s="115"/>
      <c r="I226" s="87"/>
      <c r="J226" s="115"/>
      <c r="K226" s="88"/>
      <c r="L226" s="159"/>
      <c r="M226" s="206" t="s">
        <v>604</v>
      </c>
      <c r="N226" s="178"/>
      <c r="O226" s="31"/>
      <c r="P226" s="190"/>
      <c r="Q226" s="31"/>
    </row>
    <row r="227" spans="1:17" ht="19.5" customHeight="1" thickBot="1">
      <c r="A227" s="163">
        <f t="shared" si="7"/>
        <v>224</v>
      </c>
      <c r="B227" s="169"/>
      <c r="C227" s="65"/>
      <c r="D227" s="33"/>
      <c r="E227" s="57"/>
      <c r="F227" s="57"/>
      <c r="G227" s="57"/>
      <c r="H227" s="57"/>
      <c r="I227" s="58"/>
      <c r="J227" s="57"/>
      <c r="K227" s="59"/>
      <c r="L227" s="160"/>
      <c r="M227" s="205"/>
      <c r="N227" s="182"/>
      <c r="O227" s="186"/>
      <c r="P227" s="194"/>
      <c r="Q227" s="186"/>
    </row>
    <row r="228" spans="1:17" ht="19.5" customHeight="1" thickBot="1">
      <c r="A228" s="163">
        <f t="shared" si="7"/>
        <v>225</v>
      </c>
      <c r="B228" s="173" t="s">
        <v>594</v>
      </c>
      <c r="C228" s="60" t="s">
        <v>423</v>
      </c>
      <c r="D228" s="49"/>
      <c r="E228" s="61" t="s">
        <v>537</v>
      </c>
      <c r="F228" s="62"/>
      <c r="G228" s="62"/>
      <c r="H228" s="62"/>
      <c r="I228" s="63"/>
      <c r="J228" s="62"/>
      <c r="K228" s="64"/>
      <c r="L228" s="159"/>
      <c r="M228" s="206" t="s">
        <v>604</v>
      </c>
      <c r="N228" s="178"/>
      <c r="O228" s="31"/>
      <c r="P228" s="190"/>
      <c r="Q228" s="31"/>
    </row>
    <row r="229" spans="1:17" ht="19.5" customHeight="1">
      <c r="A229" s="163">
        <f t="shared" si="7"/>
        <v>226</v>
      </c>
      <c r="B229" s="169" t="s">
        <v>594</v>
      </c>
      <c r="C229" s="60" t="s">
        <v>390</v>
      </c>
      <c r="D229" s="49"/>
      <c r="E229" s="66" t="s">
        <v>538</v>
      </c>
      <c r="F229" s="67"/>
      <c r="G229" s="67"/>
      <c r="H229" s="67"/>
      <c r="I229" s="68"/>
      <c r="J229" s="67"/>
      <c r="K229" s="69"/>
      <c r="L229" s="159"/>
      <c r="M229" s="206" t="s">
        <v>166</v>
      </c>
      <c r="N229" s="178"/>
      <c r="O229" s="31"/>
      <c r="P229" s="190"/>
      <c r="Q229" s="31"/>
    </row>
    <row r="230" spans="1:17" ht="19.5" customHeight="1">
      <c r="A230" s="163">
        <f t="shared" si="7"/>
        <v>227</v>
      </c>
      <c r="B230" s="169" t="s">
        <v>593</v>
      </c>
      <c r="C230" s="32" t="s">
        <v>390</v>
      </c>
      <c r="D230" s="49"/>
      <c r="E230" s="50"/>
      <c r="F230" s="35" t="s">
        <v>431</v>
      </c>
      <c r="G230" s="34"/>
      <c r="H230" s="34"/>
      <c r="I230" s="35"/>
      <c r="J230" s="34"/>
      <c r="K230" s="36"/>
      <c r="L230" s="156" t="s">
        <v>392</v>
      </c>
      <c r="M230" s="200" t="s">
        <v>167</v>
      </c>
      <c r="N230" s="179"/>
      <c r="O230" s="37"/>
      <c r="P230" s="191"/>
      <c r="Q230" s="37"/>
    </row>
    <row r="231" spans="1:17" ht="19.5" customHeight="1">
      <c r="A231" s="163">
        <f t="shared" si="7"/>
        <v>228</v>
      </c>
      <c r="B231" s="169" t="s">
        <v>593</v>
      </c>
      <c r="C231" s="32" t="s">
        <v>390</v>
      </c>
      <c r="D231" s="49"/>
      <c r="E231" s="50"/>
      <c r="F231" s="35" t="s">
        <v>539</v>
      </c>
      <c r="G231" s="34"/>
      <c r="H231" s="34"/>
      <c r="I231" s="35"/>
      <c r="J231" s="34"/>
      <c r="K231" s="36"/>
      <c r="L231" s="156" t="s">
        <v>403</v>
      </c>
      <c r="M231" s="200" t="s">
        <v>5</v>
      </c>
      <c r="N231" s="179"/>
      <c r="O231" s="37"/>
      <c r="P231" s="191"/>
      <c r="Q231" s="37"/>
    </row>
    <row r="232" spans="1:17" ht="19.5" customHeight="1" thickBot="1">
      <c r="A232" s="163">
        <f t="shared" si="7"/>
        <v>229</v>
      </c>
      <c r="B232" s="169" t="s">
        <v>593</v>
      </c>
      <c r="C232" s="32" t="s">
        <v>390</v>
      </c>
      <c r="D232" s="49"/>
      <c r="E232" s="51"/>
      <c r="F232" s="52" t="s">
        <v>540</v>
      </c>
      <c r="G232" s="53"/>
      <c r="H232" s="53"/>
      <c r="I232" s="52"/>
      <c r="J232" s="53"/>
      <c r="K232" s="54"/>
      <c r="L232" s="156" t="s">
        <v>401</v>
      </c>
      <c r="M232" s="200" t="s">
        <v>168</v>
      </c>
      <c r="N232" s="179"/>
      <c r="O232" s="37"/>
      <c r="P232" s="191"/>
      <c r="Q232" s="37"/>
    </row>
    <row r="233" spans="1:17" ht="19.5" customHeight="1" thickBot="1">
      <c r="A233" s="163">
        <f t="shared" si="7"/>
        <v>230</v>
      </c>
      <c r="B233" s="169"/>
      <c r="C233" s="32"/>
      <c r="D233" s="33"/>
      <c r="E233" s="81"/>
      <c r="F233" s="82"/>
      <c r="G233" s="81"/>
      <c r="H233" s="81"/>
      <c r="I233" s="82"/>
      <c r="J233" s="81"/>
      <c r="K233" s="83"/>
      <c r="L233" s="156"/>
      <c r="M233" s="201"/>
      <c r="N233" s="180"/>
      <c r="O233" s="174"/>
      <c r="P233" s="192"/>
      <c r="Q233" s="174"/>
    </row>
    <row r="234" spans="1:17" ht="19.5" customHeight="1" thickBot="1">
      <c r="A234" s="163">
        <f t="shared" si="7"/>
        <v>231</v>
      </c>
      <c r="B234" s="173" t="s">
        <v>594</v>
      </c>
      <c r="C234" s="60" t="s">
        <v>390</v>
      </c>
      <c r="D234" s="49"/>
      <c r="E234" s="61" t="s">
        <v>541</v>
      </c>
      <c r="F234" s="62"/>
      <c r="G234" s="62"/>
      <c r="H234" s="62"/>
      <c r="I234" s="63"/>
      <c r="J234" s="62"/>
      <c r="K234" s="64"/>
      <c r="L234" s="159"/>
      <c r="M234" s="206" t="s">
        <v>169</v>
      </c>
      <c r="N234" s="178"/>
      <c r="O234" s="31"/>
      <c r="P234" s="190"/>
      <c r="Q234" s="31"/>
    </row>
    <row r="235" spans="1:17" ht="19.5" customHeight="1" thickBot="1">
      <c r="A235" s="163">
        <f t="shared" si="7"/>
        <v>232</v>
      </c>
      <c r="B235" s="169"/>
      <c r="C235" s="65"/>
      <c r="D235" s="33"/>
      <c r="E235" s="57"/>
      <c r="F235" s="57"/>
      <c r="G235" s="57"/>
      <c r="H235" s="57"/>
      <c r="I235" s="58"/>
      <c r="J235" s="57"/>
      <c r="K235" s="59"/>
      <c r="L235" s="160"/>
      <c r="M235" s="205"/>
      <c r="N235" s="182"/>
      <c r="O235" s="186"/>
      <c r="P235" s="194"/>
      <c r="Q235" s="186"/>
    </row>
    <row r="236" spans="1:17" ht="19.5" customHeight="1">
      <c r="A236" s="163">
        <f t="shared" si="7"/>
        <v>233</v>
      </c>
      <c r="B236" s="173" t="s">
        <v>594</v>
      </c>
      <c r="C236" s="38" t="s">
        <v>433</v>
      </c>
      <c r="D236" s="49"/>
      <c r="E236" s="66" t="s">
        <v>542</v>
      </c>
      <c r="F236" s="67"/>
      <c r="G236" s="67"/>
      <c r="H236" s="67"/>
      <c r="I236" s="68"/>
      <c r="J236" s="67"/>
      <c r="K236" s="69"/>
      <c r="L236" s="159"/>
      <c r="M236" s="206" t="s">
        <v>170</v>
      </c>
      <c r="N236" s="178"/>
      <c r="O236" s="31"/>
      <c r="P236" s="190"/>
      <c r="Q236" s="31"/>
    </row>
    <row r="237" spans="1:17" ht="19.5" customHeight="1">
      <c r="A237" s="163">
        <f t="shared" si="7"/>
        <v>234</v>
      </c>
      <c r="B237" s="169" t="s">
        <v>593</v>
      </c>
      <c r="C237" s="32" t="s">
        <v>390</v>
      </c>
      <c r="D237" s="49"/>
      <c r="E237" s="50"/>
      <c r="F237" s="35" t="s">
        <v>171</v>
      </c>
      <c r="G237" s="34"/>
      <c r="H237" s="34"/>
      <c r="I237" s="35"/>
      <c r="J237" s="34"/>
      <c r="K237" s="36"/>
      <c r="L237" s="156" t="s">
        <v>403</v>
      </c>
      <c r="M237" s="200" t="s">
        <v>172</v>
      </c>
      <c r="N237" s="179"/>
      <c r="O237" s="37"/>
      <c r="P237" s="191"/>
      <c r="Q237" s="37"/>
    </row>
    <row r="238" spans="1:17" ht="19.5" customHeight="1" thickBot="1">
      <c r="A238" s="163">
        <f t="shared" si="7"/>
        <v>235</v>
      </c>
      <c r="B238" s="169" t="s">
        <v>593</v>
      </c>
      <c r="C238" s="32" t="s">
        <v>390</v>
      </c>
      <c r="D238" s="49"/>
      <c r="E238" s="50"/>
      <c r="F238" s="41" t="s">
        <v>400</v>
      </c>
      <c r="G238" s="40"/>
      <c r="H238" s="40"/>
      <c r="I238" s="41"/>
      <c r="J238" s="40"/>
      <c r="K238" s="42"/>
      <c r="L238" s="156" t="s">
        <v>401</v>
      </c>
      <c r="M238" s="200" t="s">
        <v>173</v>
      </c>
      <c r="N238" s="179"/>
      <c r="O238" s="37"/>
      <c r="P238" s="191"/>
      <c r="Q238" s="37"/>
    </row>
    <row r="239" spans="1:17" ht="19.5" customHeight="1">
      <c r="A239" s="163">
        <f t="shared" si="7"/>
        <v>236</v>
      </c>
      <c r="B239" s="173" t="s">
        <v>594</v>
      </c>
      <c r="C239" s="38" t="s">
        <v>397</v>
      </c>
      <c r="D239" s="49"/>
      <c r="E239" s="70"/>
      <c r="F239" s="121" t="s">
        <v>543</v>
      </c>
      <c r="G239" s="28"/>
      <c r="H239" s="28"/>
      <c r="I239" s="29"/>
      <c r="J239" s="28"/>
      <c r="K239" s="30"/>
      <c r="L239" s="159"/>
      <c r="M239" s="206" t="s">
        <v>174</v>
      </c>
      <c r="N239" s="178"/>
      <c r="O239" s="31"/>
      <c r="P239" s="190"/>
      <c r="Q239" s="31"/>
    </row>
    <row r="240" spans="1:17" ht="19.5" customHeight="1">
      <c r="A240" s="163">
        <f t="shared" si="7"/>
        <v>237</v>
      </c>
      <c r="B240" s="169" t="s">
        <v>593</v>
      </c>
      <c r="C240" s="117" t="s">
        <v>390</v>
      </c>
      <c r="D240" s="49"/>
      <c r="E240" s="70"/>
      <c r="F240" s="80"/>
      <c r="G240" s="35" t="s">
        <v>391</v>
      </c>
      <c r="H240" s="35"/>
      <c r="I240" s="35"/>
      <c r="J240" s="35"/>
      <c r="K240" s="36"/>
      <c r="L240" s="156" t="s">
        <v>392</v>
      </c>
      <c r="M240" s="200" t="s">
        <v>175</v>
      </c>
      <c r="N240" s="179"/>
      <c r="O240" s="211">
        <v>112</v>
      </c>
      <c r="P240" s="191" t="s">
        <v>493</v>
      </c>
      <c r="Q240" s="37"/>
    </row>
    <row r="241" spans="1:17" ht="19.5" customHeight="1">
      <c r="A241" s="163">
        <f t="shared" si="7"/>
        <v>238</v>
      </c>
      <c r="B241" s="169" t="s">
        <v>593</v>
      </c>
      <c r="C241" s="117" t="s">
        <v>390</v>
      </c>
      <c r="D241" s="49"/>
      <c r="E241" s="70"/>
      <c r="F241" s="80"/>
      <c r="G241" s="35" t="s">
        <v>393</v>
      </c>
      <c r="H241" s="35"/>
      <c r="I241" s="35"/>
      <c r="J241" s="35"/>
      <c r="K241" s="36"/>
      <c r="L241" s="156" t="s">
        <v>392</v>
      </c>
      <c r="M241" s="200" t="s">
        <v>176</v>
      </c>
      <c r="N241" s="179"/>
      <c r="O241" s="37"/>
      <c r="P241" s="191"/>
      <c r="Q241" s="37"/>
    </row>
    <row r="242" spans="1:17" ht="19.5" customHeight="1">
      <c r="A242" s="163">
        <f t="shared" si="7"/>
        <v>239</v>
      </c>
      <c r="B242" s="169" t="s">
        <v>593</v>
      </c>
      <c r="C242" s="117" t="s">
        <v>390</v>
      </c>
      <c r="D242" s="49"/>
      <c r="E242" s="70"/>
      <c r="F242" s="80"/>
      <c r="G242" s="35" t="s">
        <v>544</v>
      </c>
      <c r="H242" s="35"/>
      <c r="I242" s="35"/>
      <c r="J242" s="35"/>
      <c r="K242" s="36"/>
      <c r="L242" s="156" t="s">
        <v>403</v>
      </c>
      <c r="M242" s="200" t="s">
        <v>177</v>
      </c>
      <c r="N242" s="179"/>
      <c r="O242" s="37"/>
      <c r="P242" s="191"/>
      <c r="Q242" s="37"/>
    </row>
    <row r="243" spans="1:17" ht="19.5" customHeight="1">
      <c r="A243" s="163">
        <f t="shared" si="7"/>
        <v>240</v>
      </c>
      <c r="B243" s="169" t="s">
        <v>593</v>
      </c>
      <c r="C243" s="117" t="s">
        <v>390</v>
      </c>
      <c r="D243" s="49"/>
      <c r="E243" s="70"/>
      <c r="F243" s="80"/>
      <c r="G243" s="35" t="s">
        <v>522</v>
      </c>
      <c r="H243" s="35"/>
      <c r="I243" s="35"/>
      <c r="J243" s="35"/>
      <c r="K243" s="36"/>
      <c r="L243" s="156" t="s">
        <v>414</v>
      </c>
      <c r="M243" s="200" t="s">
        <v>178</v>
      </c>
      <c r="N243" s="179"/>
      <c r="O243" s="211">
        <v>123</v>
      </c>
      <c r="P243" s="191" t="s">
        <v>495</v>
      </c>
      <c r="Q243" s="37"/>
    </row>
    <row r="244" spans="1:17" ht="19.5" customHeight="1">
      <c r="A244" s="163">
        <f t="shared" si="7"/>
        <v>241</v>
      </c>
      <c r="B244" s="169" t="s">
        <v>593</v>
      </c>
      <c r="C244" s="117" t="s">
        <v>390</v>
      </c>
      <c r="D244" s="49"/>
      <c r="E244" s="70"/>
      <c r="F244" s="80"/>
      <c r="G244" s="35" t="s">
        <v>545</v>
      </c>
      <c r="H244" s="35"/>
      <c r="I244" s="35"/>
      <c r="J244" s="35"/>
      <c r="K244" s="36"/>
      <c r="L244" s="156" t="s">
        <v>411</v>
      </c>
      <c r="M244" s="200" t="s">
        <v>179</v>
      </c>
      <c r="N244" s="179"/>
      <c r="O244" s="37"/>
      <c r="P244" s="191"/>
      <c r="Q244" s="37"/>
    </row>
    <row r="245" spans="1:17" ht="19.5" customHeight="1">
      <c r="A245" s="163">
        <f t="shared" si="7"/>
        <v>242</v>
      </c>
      <c r="B245" s="169" t="s">
        <v>593</v>
      </c>
      <c r="C245" s="117" t="s">
        <v>390</v>
      </c>
      <c r="D245" s="49"/>
      <c r="E245" s="70"/>
      <c r="F245" s="80"/>
      <c r="G245" s="35" t="s">
        <v>410</v>
      </c>
      <c r="H245" s="35"/>
      <c r="I245" s="35"/>
      <c r="J245" s="35"/>
      <c r="K245" s="36"/>
      <c r="L245" s="156" t="s">
        <v>411</v>
      </c>
      <c r="M245" s="200" t="s">
        <v>180</v>
      </c>
      <c r="N245" s="179"/>
      <c r="O245" s="37"/>
      <c r="P245" s="191"/>
      <c r="Q245" s="37"/>
    </row>
    <row r="246" spans="1:17" ht="19.5" customHeight="1">
      <c r="A246" s="163">
        <f t="shared" si="7"/>
        <v>243</v>
      </c>
      <c r="B246" s="169" t="s">
        <v>593</v>
      </c>
      <c r="C246" s="117" t="s">
        <v>390</v>
      </c>
      <c r="D246" s="49"/>
      <c r="E246" s="70"/>
      <c r="F246" s="80"/>
      <c r="G246" s="35" t="s">
        <v>523</v>
      </c>
      <c r="H246" s="35"/>
      <c r="I246" s="35"/>
      <c r="J246" s="35"/>
      <c r="K246" s="36"/>
      <c r="L246" s="156" t="s">
        <v>414</v>
      </c>
      <c r="M246" s="200" t="s">
        <v>181</v>
      </c>
      <c r="N246" s="179"/>
      <c r="O246" s="37"/>
      <c r="P246" s="191"/>
      <c r="Q246" s="37"/>
    </row>
    <row r="247" spans="1:17" ht="19.5" customHeight="1">
      <c r="A247" s="163">
        <f t="shared" si="7"/>
        <v>244</v>
      </c>
      <c r="B247" s="169" t="s">
        <v>593</v>
      </c>
      <c r="C247" s="117" t="s">
        <v>390</v>
      </c>
      <c r="D247" s="49"/>
      <c r="E247" s="70"/>
      <c r="F247" s="80"/>
      <c r="G247" s="35" t="s">
        <v>524</v>
      </c>
      <c r="H247" s="35"/>
      <c r="I247" s="35"/>
      <c r="J247" s="35"/>
      <c r="K247" s="36"/>
      <c r="L247" s="156" t="s">
        <v>414</v>
      </c>
      <c r="M247" s="200" t="s">
        <v>182</v>
      </c>
      <c r="N247" s="179"/>
      <c r="O247" s="37"/>
      <c r="P247" s="191"/>
      <c r="Q247" s="37"/>
    </row>
    <row r="248" spans="1:17" ht="19.5" customHeight="1">
      <c r="A248" s="163">
        <f t="shared" si="7"/>
        <v>245</v>
      </c>
      <c r="B248" s="169" t="s">
        <v>593</v>
      </c>
      <c r="C248" s="117" t="s">
        <v>390</v>
      </c>
      <c r="D248" s="49"/>
      <c r="E248" s="70"/>
      <c r="F248" s="80"/>
      <c r="G248" s="35" t="s">
        <v>183</v>
      </c>
      <c r="H248" s="35"/>
      <c r="I248" s="35"/>
      <c r="J248" s="35"/>
      <c r="K248" s="36"/>
      <c r="L248" s="156" t="s">
        <v>414</v>
      </c>
      <c r="M248" s="200" t="s">
        <v>184</v>
      </c>
      <c r="N248" s="179"/>
      <c r="O248" s="37"/>
      <c r="P248" s="191"/>
      <c r="Q248" s="37"/>
    </row>
    <row r="249" spans="1:17" ht="19.5" customHeight="1">
      <c r="A249" s="163">
        <f t="shared" si="7"/>
        <v>246</v>
      </c>
      <c r="B249" s="169" t="s">
        <v>593</v>
      </c>
      <c r="C249" s="117" t="s">
        <v>390</v>
      </c>
      <c r="D249" s="49"/>
      <c r="E249" s="70"/>
      <c r="F249" s="80"/>
      <c r="G249" s="35" t="s">
        <v>546</v>
      </c>
      <c r="H249" s="35"/>
      <c r="I249" s="35"/>
      <c r="J249" s="35"/>
      <c r="K249" s="36"/>
      <c r="L249" s="156" t="s">
        <v>414</v>
      </c>
      <c r="M249" s="200" t="s">
        <v>185</v>
      </c>
      <c r="N249" s="179"/>
      <c r="O249" s="37"/>
      <c r="P249" s="191"/>
      <c r="Q249" s="37"/>
    </row>
    <row r="250" spans="1:17" ht="19.5" customHeight="1" thickBot="1">
      <c r="A250" s="163">
        <f t="shared" si="7"/>
        <v>247</v>
      </c>
      <c r="B250" s="169" t="s">
        <v>593</v>
      </c>
      <c r="C250" s="117" t="s">
        <v>390</v>
      </c>
      <c r="D250" s="49"/>
      <c r="E250" s="70"/>
      <c r="F250" s="80"/>
      <c r="G250" s="41" t="s">
        <v>400</v>
      </c>
      <c r="H250" s="41"/>
      <c r="I250" s="41"/>
      <c r="J250" s="41"/>
      <c r="K250" s="42"/>
      <c r="L250" s="156" t="s">
        <v>401</v>
      </c>
      <c r="M250" s="200" t="s">
        <v>186</v>
      </c>
      <c r="N250" s="179"/>
      <c r="O250" s="37"/>
      <c r="P250" s="191"/>
      <c r="Q250" s="37"/>
    </row>
    <row r="251" spans="1:17" ht="19.5" customHeight="1" thickBot="1">
      <c r="A251" s="163">
        <f t="shared" si="7"/>
        <v>248</v>
      </c>
      <c r="B251" s="173" t="s">
        <v>594</v>
      </c>
      <c r="C251" s="78" t="s">
        <v>423</v>
      </c>
      <c r="D251" s="49"/>
      <c r="E251" s="70"/>
      <c r="F251" s="75"/>
      <c r="G251" s="118" t="s">
        <v>521</v>
      </c>
      <c r="H251" s="62"/>
      <c r="I251" s="63"/>
      <c r="J251" s="62"/>
      <c r="K251" s="64"/>
      <c r="L251" s="159"/>
      <c r="M251" s="206" t="s">
        <v>187</v>
      </c>
      <c r="N251" s="178"/>
      <c r="O251" s="31"/>
      <c r="P251" s="190"/>
      <c r="Q251" s="31"/>
    </row>
    <row r="252" spans="1:17" ht="19.5" customHeight="1" thickBot="1">
      <c r="A252" s="163">
        <f t="shared" si="7"/>
        <v>249</v>
      </c>
      <c r="B252" s="173" t="s">
        <v>594</v>
      </c>
      <c r="C252" s="78" t="s">
        <v>390</v>
      </c>
      <c r="D252" s="49"/>
      <c r="E252" s="70"/>
      <c r="F252" s="75"/>
      <c r="G252" s="118" t="s">
        <v>547</v>
      </c>
      <c r="H252" s="62"/>
      <c r="I252" s="63"/>
      <c r="J252" s="62"/>
      <c r="K252" s="64"/>
      <c r="L252" s="159"/>
      <c r="M252" s="206" t="s">
        <v>188</v>
      </c>
      <c r="N252" s="178"/>
      <c r="O252" s="211">
        <v>101</v>
      </c>
      <c r="P252" s="190" t="s">
        <v>601</v>
      </c>
      <c r="Q252" s="31"/>
    </row>
    <row r="253" spans="1:17" ht="19.5" customHeight="1" thickBot="1">
      <c r="A253" s="163">
        <f t="shared" si="7"/>
        <v>250</v>
      </c>
      <c r="B253" s="173" t="s">
        <v>594</v>
      </c>
      <c r="C253" s="78" t="s">
        <v>423</v>
      </c>
      <c r="D253" s="49"/>
      <c r="E253" s="70"/>
      <c r="F253" s="75"/>
      <c r="G253" s="118" t="s">
        <v>548</v>
      </c>
      <c r="H253" s="62"/>
      <c r="I253" s="63"/>
      <c r="J253" s="62"/>
      <c r="K253" s="64"/>
      <c r="L253" s="159"/>
      <c r="M253" s="206" t="s">
        <v>189</v>
      </c>
      <c r="N253" s="178"/>
      <c r="O253" s="31"/>
      <c r="P253" s="190"/>
      <c r="Q253" s="31"/>
    </row>
    <row r="254" spans="1:17" ht="19.5" customHeight="1" thickBot="1">
      <c r="A254" s="163">
        <f t="shared" si="7"/>
        <v>251</v>
      </c>
      <c r="B254" s="173" t="s">
        <v>594</v>
      </c>
      <c r="C254" s="78" t="s">
        <v>423</v>
      </c>
      <c r="D254" s="49"/>
      <c r="E254" s="70"/>
      <c r="F254" s="75"/>
      <c r="G254" s="122" t="s">
        <v>537</v>
      </c>
      <c r="H254" s="46"/>
      <c r="I254" s="47"/>
      <c r="J254" s="46"/>
      <c r="K254" s="48"/>
      <c r="L254" s="159"/>
      <c r="M254" s="206" t="s">
        <v>604</v>
      </c>
      <c r="N254" s="178"/>
      <c r="O254" s="31"/>
      <c r="P254" s="190"/>
      <c r="Q254" s="31"/>
    </row>
    <row r="255" spans="1:17" ht="19.5" customHeight="1">
      <c r="A255" s="163">
        <f t="shared" si="7"/>
        <v>252</v>
      </c>
      <c r="B255" s="173" t="s">
        <v>594</v>
      </c>
      <c r="C255" s="60" t="s">
        <v>423</v>
      </c>
      <c r="D255" s="49"/>
      <c r="E255" s="70"/>
      <c r="F255" s="75"/>
      <c r="G255" s="66" t="s">
        <v>549</v>
      </c>
      <c r="H255" s="68"/>
      <c r="I255" s="123"/>
      <c r="J255" s="68"/>
      <c r="K255" s="69"/>
      <c r="L255" s="159"/>
      <c r="M255" s="206" t="s">
        <v>190</v>
      </c>
      <c r="N255" s="178"/>
      <c r="O255" s="31"/>
      <c r="P255" s="190"/>
      <c r="Q255" s="31"/>
    </row>
    <row r="256" spans="1:17" ht="19.5" customHeight="1">
      <c r="A256" s="163">
        <f t="shared" si="7"/>
        <v>253</v>
      </c>
      <c r="B256" s="169" t="s">
        <v>593</v>
      </c>
      <c r="C256" s="32" t="s">
        <v>397</v>
      </c>
      <c r="D256" s="49"/>
      <c r="E256" s="70"/>
      <c r="F256" s="75"/>
      <c r="G256" s="124"/>
      <c r="H256" s="35" t="s">
        <v>586</v>
      </c>
      <c r="I256" s="125"/>
      <c r="J256" s="104"/>
      <c r="K256" s="106"/>
      <c r="L256" s="156" t="s">
        <v>411</v>
      </c>
      <c r="M256" s="200" t="s">
        <v>191</v>
      </c>
      <c r="N256" s="179"/>
      <c r="O256" s="211">
        <v>140</v>
      </c>
      <c r="P256" s="191" t="s">
        <v>497</v>
      </c>
      <c r="Q256" s="37"/>
    </row>
    <row r="257" spans="1:17" ht="19.5" customHeight="1">
      <c r="A257" s="163">
        <f t="shared" si="7"/>
        <v>254</v>
      </c>
      <c r="B257" s="169" t="s">
        <v>593</v>
      </c>
      <c r="C257" s="32" t="s">
        <v>390</v>
      </c>
      <c r="D257" s="49"/>
      <c r="E257" s="70"/>
      <c r="F257" s="75"/>
      <c r="G257" s="124"/>
      <c r="H257" s="35" t="s">
        <v>587</v>
      </c>
      <c r="I257" s="125"/>
      <c r="J257" s="104"/>
      <c r="K257" s="106"/>
      <c r="L257" s="156" t="s">
        <v>414</v>
      </c>
      <c r="M257" s="200" t="s">
        <v>192</v>
      </c>
      <c r="N257" s="179"/>
      <c r="O257" s="37"/>
      <c r="P257" s="191"/>
      <c r="Q257" s="37"/>
    </row>
    <row r="258" spans="1:17" ht="19.5" customHeight="1">
      <c r="A258" s="163">
        <f t="shared" si="7"/>
        <v>255</v>
      </c>
      <c r="B258" s="169" t="s">
        <v>593</v>
      </c>
      <c r="C258" s="32" t="s">
        <v>390</v>
      </c>
      <c r="D258" s="49"/>
      <c r="E258" s="70"/>
      <c r="F258" s="75"/>
      <c r="G258" s="124"/>
      <c r="H258" s="35" t="s">
        <v>524</v>
      </c>
      <c r="I258" s="125"/>
      <c r="J258" s="104"/>
      <c r="K258" s="106"/>
      <c r="L258" s="156" t="s">
        <v>414</v>
      </c>
      <c r="M258" s="200" t="s">
        <v>193</v>
      </c>
      <c r="N258" s="179"/>
      <c r="O258" s="37"/>
      <c r="P258" s="191"/>
      <c r="Q258" s="37"/>
    </row>
    <row r="259" spans="1:17" ht="19.5" customHeight="1">
      <c r="A259" s="163">
        <f t="shared" si="7"/>
        <v>256</v>
      </c>
      <c r="B259" s="169" t="s">
        <v>593</v>
      </c>
      <c r="C259" s="32" t="s">
        <v>390</v>
      </c>
      <c r="D259" s="49"/>
      <c r="E259" s="70"/>
      <c r="F259" s="75"/>
      <c r="G259" s="124"/>
      <c r="H259" s="35" t="s">
        <v>523</v>
      </c>
      <c r="I259" s="125"/>
      <c r="J259" s="104"/>
      <c r="K259" s="106"/>
      <c r="L259" s="156" t="s">
        <v>414</v>
      </c>
      <c r="M259" s="200" t="s">
        <v>194</v>
      </c>
      <c r="N259" s="179"/>
      <c r="O259" s="37"/>
      <c r="P259" s="191"/>
      <c r="Q259" s="37"/>
    </row>
    <row r="260" spans="1:17" ht="19.5" customHeight="1">
      <c r="A260" s="163">
        <f t="shared" si="7"/>
        <v>257</v>
      </c>
      <c r="B260" s="169" t="s">
        <v>593</v>
      </c>
      <c r="C260" s="32" t="s">
        <v>390</v>
      </c>
      <c r="D260" s="49"/>
      <c r="E260" s="70"/>
      <c r="F260" s="75"/>
      <c r="G260" s="124"/>
      <c r="H260" s="35" t="s">
        <v>588</v>
      </c>
      <c r="I260" s="125"/>
      <c r="J260" s="104"/>
      <c r="K260" s="106"/>
      <c r="L260" s="156" t="s">
        <v>411</v>
      </c>
      <c r="M260" s="200" t="s">
        <v>195</v>
      </c>
      <c r="N260" s="179"/>
      <c r="O260" s="37"/>
      <c r="P260" s="191"/>
      <c r="Q260" s="37"/>
    </row>
    <row r="261" spans="1:17" ht="19.5" customHeight="1" thickBot="1">
      <c r="A261" s="163">
        <f t="shared" si="7"/>
        <v>258</v>
      </c>
      <c r="B261" s="169" t="s">
        <v>593</v>
      </c>
      <c r="C261" s="32" t="s">
        <v>390</v>
      </c>
      <c r="D261" s="49"/>
      <c r="E261" s="70"/>
      <c r="F261" s="75"/>
      <c r="G261" s="126"/>
      <c r="H261" s="52" t="s">
        <v>589</v>
      </c>
      <c r="I261" s="127"/>
      <c r="J261" s="128"/>
      <c r="K261" s="129"/>
      <c r="L261" s="156" t="s">
        <v>411</v>
      </c>
      <c r="M261" s="200" t="s">
        <v>196</v>
      </c>
      <c r="N261" s="179"/>
      <c r="O261" s="37"/>
      <c r="P261" s="191"/>
      <c r="Q261" s="37"/>
    </row>
    <row r="262" spans="1:17" ht="19.5" customHeight="1" thickBot="1">
      <c r="A262" s="163">
        <f aca="true" t="shared" si="8" ref="A262:A325">ROW()-3</f>
        <v>259</v>
      </c>
      <c r="B262" s="169"/>
      <c r="C262" s="119"/>
      <c r="D262" s="49"/>
      <c r="E262" s="70"/>
      <c r="F262" s="80"/>
      <c r="G262" s="58"/>
      <c r="H262" s="57"/>
      <c r="I262" s="58"/>
      <c r="J262" s="57"/>
      <c r="K262" s="59"/>
      <c r="L262" s="160"/>
      <c r="M262" s="205"/>
      <c r="N262" s="182"/>
      <c r="O262" s="186"/>
      <c r="P262" s="194"/>
      <c r="Q262" s="186"/>
    </row>
    <row r="263" spans="1:17" ht="19.5" customHeight="1">
      <c r="A263" s="163">
        <f t="shared" si="8"/>
        <v>260</v>
      </c>
      <c r="B263" s="173" t="s">
        <v>594</v>
      </c>
      <c r="C263" s="130" t="s">
        <v>397</v>
      </c>
      <c r="D263" s="49"/>
      <c r="E263" s="70"/>
      <c r="F263" s="75"/>
      <c r="G263" s="131" t="s">
        <v>550</v>
      </c>
      <c r="H263" s="67"/>
      <c r="I263" s="68"/>
      <c r="J263" s="67"/>
      <c r="K263" s="69"/>
      <c r="L263" s="159"/>
      <c r="M263" s="206" t="s">
        <v>197</v>
      </c>
      <c r="N263" s="178"/>
      <c r="O263" s="31"/>
      <c r="P263" s="190"/>
      <c r="Q263" s="31"/>
    </row>
    <row r="264" spans="1:17" ht="19.5" customHeight="1">
      <c r="A264" s="163">
        <f t="shared" si="8"/>
        <v>261</v>
      </c>
      <c r="B264" s="169" t="s">
        <v>593</v>
      </c>
      <c r="C264" s="32" t="s">
        <v>390</v>
      </c>
      <c r="D264" s="49"/>
      <c r="E264" s="70"/>
      <c r="F264" s="75"/>
      <c r="G264" s="50"/>
      <c r="H264" s="35" t="s">
        <v>540</v>
      </c>
      <c r="I264" s="35"/>
      <c r="J264" s="35"/>
      <c r="K264" s="36"/>
      <c r="L264" s="156" t="s">
        <v>401</v>
      </c>
      <c r="M264" s="200" t="s">
        <v>198</v>
      </c>
      <c r="N264" s="179"/>
      <c r="O264" s="37"/>
      <c r="P264" s="191"/>
      <c r="Q264" s="37"/>
    </row>
    <row r="265" spans="1:17" ht="19.5" customHeight="1">
      <c r="A265" s="163">
        <f t="shared" si="8"/>
        <v>262</v>
      </c>
      <c r="B265" s="169" t="s">
        <v>593</v>
      </c>
      <c r="C265" s="32" t="s">
        <v>390</v>
      </c>
      <c r="D265" s="49"/>
      <c r="E265" s="70"/>
      <c r="F265" s="75"/>
      <c r="G265" s="50"/>
      <c r="H265" s="35" t="s">
        <v>551</v>
      </c>
      <c r="I265" s="35"/>
      <c r="J265" s="35"/>
      <c r="K265" s="36"/>
      <c r="L265" s="156" t="s">
        <v>414</v>
      </c>
      <c r="M265" s="200" t="s">
        <v>614</v>
      </c>
      <c r="N265" s="179"/>
      <c r="O265" s="211">
        <v>124</v>
      </c>
      <c r="P265" s="191" t="s">
        <v>499</v>
      </c>
      <c r="Q265" s="37"/>
    </row>
    <row r="266" spans="1:17" ht="19.5" customHeight="1">
      <c r="A266" s="163">
        <f t="shared" si="8"/>
        <v>263</v>
      </c>
      <c r="B266" s="169" t="s">
        <v>593</v>
      </c>
      <c r="C266" s="32" t="s">
        <v>390</v>
      </c>
      <c r="D266" s="49"/>
      <c r="E266" s="70"/>
      <c r="F266" s="75"/>
      <c r="G266" s="50"/>
      <c r="H266" s="35" t="s">
        <v>552</v>
      </c>
      <c r="I266" s="35"/>
      <c r="J266" s="35"/>
      <c r="K266" s="36"/>
      <c r="L266" s="156" t="s">
        <v>414</v>
      </c>
      <c r="M266" s="200" t="s">
        <v>199</v>
      </c>
      <c r="N266" s="179"/>
      <c r="O266" s="211">
        <v>125</v>
      </c>
      <c r="P266" s="191" t="s">
        <v>501</v>
      </c>
      <c r="Q266" s="37"/>
    </row>
    <row r="267" spans="1:17" ht="19.5" customHeight="1" thickBot="1">
      <c r="A267" s="163">
        <f t="shared" si="8"/>
        <v>264</v>
      </c>
      <c r="B267" s="169" t="s">
        <v>593</v>
      </c>
      <c r="C267" s="32" t="s">
        <v>390</v>
      </c>
      <c r="D267" s="49"/>
      <c r="E267" s="70"/>
      <c r="F267" s="75"/>
      <c r="G267" s="50"/>
      <c r="H267" s="41" t="s">
        <v>553</v>
      </c>
      <c r="I267" s="41"/>
      <c r="J267" s="41"/>
      <c r="K267" s="42"/>
      <c r="L267" s="156" t="s">
        <v>395</v>
      </c>
      <c r="M267" s="200" t="s">
        <v>200</v>
      </c>
      <c r="N267" s="179"/>
      <c r="O267" s="37"/>
      <c r="P267" s="191"/>
      <c r="Q267" s="37"/>
    </row>
    <row r="268" spans="1:17" ht="19.5" customHeight="1" thickBot="1">
      <c r="A268" s="163">
        <f t="shared" si="8"/>
        <v>265</v>
      </c>
      <c r="B268" s="173" t="s">
        <v>594</v>
      </c>
      <c r="C268" s="60" t="s">
        <v>390</v>
      </c>
      <c r="D268" s="49"/>
      <c r="E268" s="70"/>
      <c r="F268" s="75"/>
      <c r="G268" s="85"/>
      <c r="H268" s="86" t="s">
        <v>554</v>
      </c>
      <c r="I268" s="87"/>
      <c r="J268" s="87"/>
      <c r="K268" s="88"/>
      <c r="L268" s="159"/>
      <c r="M268" s="206" t="s">
        <v>201</v>
      </c>
      <c r="N268" s="178"/>
      <c r="O268" s="31"/>
      <c r="P268" s="190"/>
      <c r="Q268" s="31"/>
    </row>
    <row r="269" spans="1:17" ht="19.5" customHeight="1">
      <c r="A269" s="163">
        <f t="shared" si="8"/>
        <v>266</v>
      </c>
      <c r="B269" s="173" t="s">
        <v>594</v>
      </c>
      <c r="C269" s="60" t="s">
        <v>390</v>
      </c>
      <c r="D269" s="49"/>
      <c r="E269" s="70"/>
      <c r="F269" s="75"/>
      <c r="G269" s="85"/>
      <c r="H269" s="121" t="s">
        <v>555</v>
      </c>
      <c r="I269" s="29"/>
      <c r="J269" s="29"/>
      <c r="K269" s="30"/>
      <c r="L269" s="159"/>
      <c r="M269" s="206" t="s">
        <v>202</v>
      </c>
      <c r="N269" s="178"/>
      <c r="O269" s="31"/>
      <c r="P269" s="190"/>
      <c r="Q269" s="31"/>
    </row>
    <row r="270" spans="1:17" ht="19.5" customHeight="1">
      <c r="A270" s="163">
        <f t="shared" si="8"/>
        <v>267</v>
      </c>
      <c r="B270" s="169" t="s">
        <v>593</v>
      </c>
      <c r="C270" s="32" t="s">
        <v>397</v>
      </c>
      <c r="D270" s="49"/>
      <c r="E270" s="70"/>
      <c r="F270" s="75"/>
      <c r="G270" s="70"/>
      <c r="H270" s="80"/>
      <c r="I270" s="35" t="s">
        <v>431</v>
      </c>
      <c r="J270" s="35"/>
      <c r="K270" s="36"/>
      <c r="L270" s="156" t="s">
        <v>392</v>
      </c>
      <c r="M270" s="200" t="s">
        <v>322</v>
      </c>
      <c r="N270" s="179"/>
      <c r="O270" s="211">
        <v>117</v>
      </c>
      <c r="P270" s="191" t="s">
        <v>603</v>
      </c>
      <c r="Q270" s="37"/>
    </row>
    <row r="271" spans="1:17" ht="19.5" customHeight="1">
      <c r="A271" s="163">
        <f t="shared" si="8"/>
        <v>268</v>
      </c>
      <c r="B271" s="173" t="s">
        <v>594</v>
      </c>
      <c r="C271" s="60" t="s">
        <v>423</v>
      </c>
      <c r="D271" s="49"/>
      <c r="E271" s="70"/>
      <c r="F271" s="75"/>
      <c r="G271" s="85"/>
      <c r="H271" s="33"/>
      <c r="I271" s="132" t="s">
        <v>556</v>
      </c>
      <c r="J271" s="133"/>
      <c r="K271" s="134"/>
      <c r="L271" s="159"/>
      <c r="M271" s="206" t="s">
        <v>203</v>
      </c>
      <c r="N271" s="178"/>
      <c r="O271" s="31"/>
      <c r="P271" s="190"/>
      <c r="Q271" s="31"/>
    </row>
    <row r="272" spans="1:17" ht="19.5" customHeight="1" thickBot="1">
      <c r="A272" s="163">
        <f t="shared" si="8"/>
        <v>269</v>
      </c>
      <c r="B272" s="173" t="s">
        <v>594</v>
      </c>
      <c r="C272" s="60" t="s">
        <v>423</v>
      </c>
      <c r="D272" s="49"/>
      <c r="E272" s="70"/>
      <c r="F272" s="75"/>
      <c r="G272" s="85"/>
      <c r="H272" s="77"/>
      <c r="I272" s="93" t="s">
        <v>557</v>
      </c>
      <c r="J272" s="94"/>
      <c r="K272" s="95"/>
      <c r="L272" s="159"/>
      <c r="M272" s="206" t="s">
        <v>204</v>
      </c>
      <c r="N272" s="178"/>
      <c r="O272" s="31"/>
      <c r="P272" s="190"/>
      <c r="Q272" s="31"/>
    </row>
    <row r="273" spans="1:17" ht="19.5" customHeight="1" thickBot="1">
      <c r="A273" s="163">
        <f t="shared" si="8"/>
        <v>270</v>
      </c>
      <c r="B273" s="169"/>
      <c r="C273" s="65"/>
      <c r="D273" s="49"/>
      <c r="E273" s="70"/>
      <c r="F273" s="75"/>
      <c r="G273" s="124"/>
      <c r="H273" s="57"/>
      <c r="I273" s="57"/>
      <c r="J273" s="58"/>
      <c r="K273" s="59"/>
      <c r="L273" s="160"/>
      <c r="M273" s="205"/>
      <c r="N273" s="182"/>
      <c r="O273" s="186"/>
      <c r="P273" s="194"/>
      <c r="Q273" s="186"/>
    </row>
    <row r="274" spans="1:17" ht="19.5" customHeight="1" thickBot="1">
      <c r="A274" s="163">
        <f t="shared" si="8"/>
        <v>271</v>
      </c>
      <c r="B274" s="173" t="s">
        <v>594</v>
      </c>
      <c r="C274" s="60" t="s">
        <v>390</v>
      </c>
      <c r="D274" s="49"/>
      <c r="E274" s="70"/>
      <c r="F274" s="75"/>
      <c r="G274" s="85"/>
      <c r="H274" s="86" t="s">
        <v>558</v>
      </c>
      <c r="I274" s="87"/>
      <c r="J274" s="87"/>
      <c r="K274" s="88"/>
      <c r="L274" s="159"/>
      <c r="M274" s="206" t="s">
        <v>205</v>
      </c>
      <c r="N274" s="178"/>
      <c r="O274" s="31"/>
      <c r="P274" s="190"/>
      <c r="Q274" s="31"/>
    </row>
    <row r="275" spans="1:17" ht="19.5" customHeight="1" thickBot="1">
      <c r="A275" s="163">
        <f t="shared" si="8"/>
        <v>272</v>
      </c>
      <c r="B275" s="173" t="s">
        <v>594</v>
      </c>
      <c r="C275" s="60" t="s">
        <v>390</v>
      </c>
      <c r="D275" s="49"/>
      <c r="E275" s="70"/>
      <c r="F275" s="75"/>
      <c r="G275" s="85"/>
      <c r="H275" s="86" t="s">
        <v>559</v>
      </c>
      <c r="I275" s="87"/>
      <c r="J275" s="87"/>
      <c r="K275" s="88"/>
      <c r="L275" s="159"/>
      <c r="M275" s="206" t="s">
        <v>206</v>
      </c>
      <c r="N275" s="178"/>
      <c r="O275" s="211">
        <v>117</v>
      </c>
      <c r="P275" s="190" t="s">
        <v>322</v>
      </c>
      <c r="Q275" s="31"/>
    </row>
    <row r="276" spans="1:17" ht="19.5" customHeight="1" thickBot="1">
      <c r="A276" s="163">
        <f t="shared" si="8"/>
        <v>273</v>
      </c>
      <c r="B276" s="173" t="s">
        <v>594</v>
      </c>
      <c r="C276" s="60" t="s">
        <v>390</v>
      </c>
      <c r="D276" s="49"/>
      <c r="E276" s="70"/>
      <c r="F276" s="75"/>
      <c r="G276" s="85"/>
      <c r="H276" s="86" t="s">
        <v>560</v>
      </c>
      <c r="I276" s="87"/>
      <c r="J276" s="87"/>
      <c r="K276" s="88"/>
      <c r="L276" s="159"/>
      <c r="M276" s="206" t="s">
        <v>207</v>
      </c>
      <c r="N276" s="178"/>
      <c r="O276" s="31"/>
      <c r="P276" s="190"/>
      <c r="Q276" s="31"/>
    </row>
    <row r="277" spans="1:17" ht="19.5" customHeight="1" thickBot="1">
      <c r="A277" s="163">
        <f t="shared" si="8"/>
        <v>274</v>
      </c>
      <c r="B277" s="173" t="s">
        <v>594</v>
      </c>
      <c r="C277" s="60" t="s">
        <v>423</v>
      </c>
      <c r="D277" s="49"/>
      <c r="E277" s="70"/>
      <c r="F277" s="75"/>
      <c r="G277" s="85"/>
      <c r="H277" s="86" t="s">
        <v>561</v>
      </c>
      <c r="I277" s="87"/>
      <c r="J277" s="87"/>
      <c r="K277" s="88"/>
      <c r="L277" s="159"/>
      <c r="M277" s="206" t="s">
        <v>208</v>
      </c>
      <c r="N277" s="178"/>
      <c r="O277" s="31"/>
      <c r="P277" s="190"/>
      <c r="Q277" s="31"/>
    </row>
    <row r="278" spans="1:17" ht="19.5" customHeight="1">
      <c r="A278" s="163">
        <f t="shared" si="8"/>
        <v>275</v>
      </c>
      <c r="B278" s="173" t="s">
        <v>594</v>
      </c>
      <c r="C278" s="60" t="s">
        <v>390</v>
      </c>
      <c r="D278" s="49"/>
      <c r="E278" s="70"/>
      <c r="F278" s="75"/>
      <c r="G278" s="85"/>
      <c r="H278" s="121" t="s">
        <v>562</v>
      </c>
      <c r="I278" s="29"/>
      <c r="J278" s="29"/>
      <c r="K278" s="30"/>
      <c r="L278" s="159"/>
      <c r="M278" s="206" t="s">
        <v>209</v>
      </c>
      <c r="N278" s="178"/>
      <c r="O278" s="31"/>
      <c r="P278" s="190"/>
      <c r="Q278" s="31"/>
    </row>
    <row r="279" spans="1:17" ht="19.5" customHeight="1">
      <c r="A279" s="163">
        <f t="shared" si="8"/>
        <v>276</v>
      </c>
      <c r="B279" s="169" t="s">
        <v>593</v>
      </c>
      <c r="C279" s="32" t="s">
        <v>397</v>
      </c>
      <c r="D279" s="49"/>
      <c r="E279" s="70"/>
      <c r="F279" s="75"/>
      <c r="G279" s="70"/>
      <c r="H279" s="80"/>
      <c r="I279" s="35" t="s">
        <v>431</v>
      </c>
      <c r="J279" s="35"/>
      <c r="K279" s="36"/>
      <c r="L279" s="156" t="s">
        <v>392</v>
      </c>
      <c r="M279" s="200" t="s">
        <v>210</v>
      </c>
      <c r="N279" s="179"/>
      <c r="O279" s="37"/>
      <c r="P279" s="191"/>
      <c r="Q279" s="37"/>
    </row>
    <row r="280" spans="1:17" ht="19.5" customHeight="1">
      <c r="A280" s="163">
        <f t="shared" si="8"/>
        <v>277</v>
      </c>
      <c r="B280" s="169" t="s">
        <v>593</v>
      </c>
      <c r="C280" s="32" t="s">
        <v>390</v>
      </c>
      <c r="D280" s="49"/>
      <c r="E280" s="70"/>
      <c r="F280" s="75"/>
      <c r="G280" s="70"/>
      <c r="H280" s="80"/>
      <c r="I280" s="35" t="s">
        <v>394</v>
      </c>
      <c r="J280" s="35"/>
      <c r="K280" s="36"/>
      <c r="L280" s="156" t="s">
        <v>395</v>
      </c>
      <c r="M280" s="200" t="s">
        <v>211</v>
      </c>
      <c r="N280" s="179"/>
      <c r="O280" s="37"/>
      <c r="P280" s="191"/>
      <c r="Q280" s="37"/>
    </row>
    <row r="281" spans="1:17" ht="19.5" customHeight="1">
      <c r="A281" s="163">
        <f t="shared" si="8"/>
        <v>278</v>
      </c>
      <c r="B281" s="169" t="s">
        <v>593</v>
      </c>
      <c r="C281" s="32" t="s">
        <v>390</v>
      </c>
      <c r="D281" s="49"/>
      <c r="E281" s="70"/>
      <c r="F281" s="75"/>
      <c r="G281" s="70"/>
      <c r="H281" s="80"/>
      <c r="I281" s="35" t="s">
        <v>398</v>
      </c>
      <c r="J281" s="35"/>
      <c r="K281" s="36"/>
      <c r="L281" s="156" t="s">
        <v>399</v>
      </c>
      <c r="M281" s="200" t="s">
        <v>212</v>
      </c>
      <c r="N281" s="179"/>
      <c r="O281" s="37"/>
      <c r="P281" s="191"/>
      <c r="Q281" s="37"/>
    </row>
    <row r="282" spans="1:17" ht="19.5" customHeight="1" thickBot="1">
      <c r="A282" s="163">
        <f t="shared" si="8"/>
        <v>279</v>
      </c>
      <c r="B282" s="169" t="s">
        <v>593</v>
      </c>
      <c r="C282" s="32" t="s">
        <v>390</v>
      </c>
      <c r="D282" s="49"/>
      <c r="E282" s="70"/>
      <c r="F282" s="75"/>
      <c r="G282" s="70"/>
      <c r="H282" s="135"/>
      <c r="I282" s="52" t="s">
        <v>396</v>
      </c>
      <c r="J282" s="52"/>
      <c r="K282" s="54"/>
      <c r="L282" s="156" t="s">
        <v>392</v>
      </c>
      <c r="M282" s="200" t="s">
        <v>213</v>
      </c>
      <c r="N282" s="179"/>
      <c r="O282" s="37"/>
      <c r="P282" s="191"/>
      <c r="Q282" s="37"/>
    </row>
    <row r="283" spans="1:17" ht="19.5" customHeight="1" thickBot="1">
      <c r="A283" s="163">
        <f t="shared" si="8"/>
        <v>280</v>
      </c>
      <c r="B283" s="169"/>
      <c r="C283" s="65"/>
      <c r="D283" s="49"/>
      <c r="E283" s="70"/>
      <c r="F283" s="75"/>
      <c r="G283" s="124"/>
      <c r="H283" s="57"/>
      <c r="I283" s="58"/>
      <c r="J283" s="58"/>
      <c r="K283" s="59"/>
      <c r="L283" s="160"/>
      <c r="M283" s="200"/>
      <c r="N283" s="179"/>
      <c r="O283" s="37"/>
      <c r="P283" s="191"/>
      <c r="Q283" s="37"/>
    </row>
    <row r="284" spans="1:17" ht="19.5" customHeight="1">
      <c r="A284" s="163">
        <f t="shared" si="8"/>
        <v>281</v>
      </c>
      <c r="B284" s="173" t="s">
        <v>594</v>
      </c>
      <c r="C284" s="60" t="s">
        <v>390</v>
      </c>
      <c r="D284" s="49"/>
      <c r="E284" s="70"/>
      <c r="F284" s="75"/>
      <c r="G284" s="85"/>
      <c r="H284" s="121" t="s">
        <v>563</v>
      </c>
      <c r="I284" s="29"/>
      <c r="J284" s="29"/>
      <c r="K284" s="30"/>
      <c r="L284" s="159"/>
      <c r="M284" s="206" t="s">
        <v>214</v>
      </c>
      <c r="N284" s="178"/>
      <c r="O284" s="31"/>
      <c r="P284" s="190"/>
      <c r="Q284" s="31"/>
    </row>
    <row r="285" spans="1:17" ht="19.5" customHeight="1">
      <c r="A285" s="163">
        <f t="shared" si="8"/>
        <v>282</v>
      </c>
      <c r="B285" s="169" t="s">
        <v>593</v>
      </c>
      <c r="C285" s="32" t="s">
        <v>390</v>
      </c>
      <c r="D285" s="49"/>
      <c r="E285" s="70"/>
      <c r="F285" s="75"/>
      <c r="G285" s="70"/>
      <c r="H285" s="80"/>
      <c r="I285" s="35" t="s">
        <v>459</v>
      </c>
      <c r="J285" s="35"/>
      <c r="K285" s="36"/>
      <c r="L285" s="156" t="s">
        <v>403</v>
      </c>
      <c r="M285" s="200" t="s">
        <v>215</v>
      </c>
      <c r="N285" s="179"/>
      <c r="O285" s="37"/>
      <c r="P285" s="191"/>
      <c r="Q285" s="37"/>
    </row>
    <row r="286" spans="1:17" ht="19.5" customHeight="1" thickBot="1">
      <c r="A286" s="163">
        <f t="shared" si="8"/>
        <v>283</v>
      </c>
      <c r="B286" s="169" t="s">
        <v>593</v>
      </c>
      <c r="C286" s="32" t="s">
        <v>390</v>
      </c>
      <c r="D286" s="49"/>
      <c r="E286" s="70"/>
      <c r="F286" s="75"/>
      <c r="G286" s="70"/>
      <c r="H286" s="135"/>
      <c r="I286" s="52" t="s">
        <v>434</v>
      </c>
      <c r="J286" s="52"/>
      <c r="K286" s="54"/>
      <c r="L286" s="156" t="s">
        <v>435</v>
      </c>
      <c r="M286" s="200" t="s">
        <v>216</v>
      </c>
      <c r="N286" s="179"/>
      <c r="O286" s="37"/>
      <c r="P286" s="191"/>
      <c r="Q286" s="37"/>
    </row>
    <row r="287" spans="1:17" ht="19.5" customHeight="1" thickBot="1">
      <c r="A287" s="163">
        <f t="shared" si="8"/>
        <v>284</v>
      </c>
      <c r="B287" s="169"/>
      <c r="C287" s="65"/>
      <c r="D287" s="49"/>
      <c r="E287" s="70"/>
      <c r="F287" s="75"/>
      <c r="G287" s="124"/>
      <c r="H287" s="57"/>
      <c r="I287" s="58"/>
      <c r="J287" s="58"/>
      <c r="K287" s="59"/>
      <c r="L287" s="160"/>
      <c r="M287" s="200"/>
      <c r="N287" s="179"/>
      <c r="O287" s="37"/>
      <c r="P287" s="191"/>
      <c r="Q287" s="37"/>
    </row>
    <row r="288" spans="1:17" ht="19.5" customHeight="1">
      <c r="A288" s="163">
        <f t="shared" si="8"/>
        <v>285</v>
      </c>
      <c r="B288" s="173" t="s">
        <v>594</v>
      </c>
      <c r="C288" s="60" t="s">
        <v>390</v>
      </c>
      <c r="D288" s="49"/>
      <c r="E288" s="70"/>
      <c r="F288" s="75"/>
      <c r="G288" s="85"/>
      <c r="H288" s="121" t="s">
        <v>564</v>
      </c>
      <c r="I288" s="29"/>
      <c r="J288" s="29"/>
      <c r="K288" s="30"/>
      <c r="L288" s="159"/>
      <c r="M288" s="206" t="s">
        <v>217</v>
      </c>
      <c r="N288" s="178"/>
      <c r="O288" s="31"/>
      <c r="P288" s="190"/>
      <c r="Q288" s="31"/>
    </row>
    <row r="289" spans="1:17" ht="19.5" customHeight="1">
      <c r="A289" s="163">
        <f t="shared" si="8"/>
        <v>286</v>
      </c>
      <c r="B289" s="169" t="s">
        <v>593</v>
      </c>
      <c r="C289" s="32" t="s">
        <v>390</v>
      </c>
      <c r="D289" s="49"/>
      <c r="E289" s="70"/>
      <c r="F289" s="75"/>
      <c r="G289" s="70"/>
      <c r="H289" s="80"/>
      <c r="I289" s="35" t="s">
        <v>565</v>
      </c>
      <c r="J289" s="35"/>
      <c r="K289" s="36"/>
      <c r="L289" s="156" t="s">
        <v>403</v>
      </c>
      <c r="M289" s="200" t="s">
        <v>218</v>
      </c>
      <c r="N289" s="179"/>
      <c r="O289" s="37"/>
      <c r="P289" s="191"/>
      <c r="Q289" s="37"/>
    </row>
    <row r="290" spans="1:17" ht="19.5" customHeight="1">
      <c r="A290" s="163">
        <f t="shared" si="8"/>
        <v>287</v>
      </c>
      <c r="B290" s="169" t="s">
        <v>593</v>
      </c>
      <c r="C290" s="32" t="s">
        <v>390</v>
      </c>
      <c r="D290" s="49"/>
      <c r="E290" s="70"/>
      <c r="F290" s="75"/>
      <c r="G290" s="70"/>
      <c r="H290" s="80"/>
      <c r="I290" s="35" t="s">
        <v>566</v>
      </c>
      <c r="J290" s="35"/>
      <c r="K290" s="36"/>
      <c r="L290" s="156" t="s">
        <v>403</v>
      </c>
      <c r="M290" s="200" t="s">
        <v>219</v>
      </c>
      <c r="N290" s="179"/>
      <c r="O290" s="37"/>
      <c r="P290" s="191"/>
      <c r="Q290" s="37"/>
    </row>
    <row r="291" spans="1:17" ht="19.5" customHeight="1" thickBot="1">
      <c r="A291" s="163">
        <f t="shared" si="8"/>
        <v>288</v>
      </c>
      <c r="B291" s="169" t="s">
        <v>593</v>
      </c>
      <c r="C291" s="32" t="s">
        <v>390</v>
      </c>
      <c r="D291" s="49"/>
      <c r="E291" s="70"/>
      <c r="F291" s="75"/>
      <c r="G291" s="70"/>
      <c r="H291" s="135"/>
      <c r="I291" s="52" t="s">
        <v>567</v>
      </c>
      <c r="J291" s="52"/>
      <c r="K291" s="54"/>
      <c r="L291" s="156" t="s">
        <v>403</v>
      </c>
      <c r="M291" s="200" t="s">
        <v>220</v>
      </c>
      <c r="N291" s="179"/>
      <c r="O291" s="37"/>
      <c r="P291" s="191"/>
      <c r="Q291" s="37"/>
    </row>
    <row r="292" spans="1:17" ht="19.5" customHeight="1" thickBot="1">
      <c r="A292" s="163">
        <f t="shared" si="8"/>
        <v>289</v>
      </c>
      <c r="B292" s="169"/>
      <c r="C292" s="65"/>
      <c r="D292" s="49"/>
      <c r="E292" s="70"/>
      <c r="F292" s="75"/>
      <c r="G292" s="124"/>
      <c r="H292" s="57"/>
      <c r="I292" s="58"/>
      <c r="J292" s="58"/>
      <c r="K292" s="59"/>
      <c r="L292" s="160"/>
      <c r="M292" s="200"/>
      <c r="N292" s="179"/>
      <c r="O292" s="37"/>
      <c r="P292" s="191"/>
      <c r="Q292" s="37"/>
    </row>
    <row r="293" spans="1:17" ht="19.5" customHeight="1">
      <c r="A293" s="163">
        <f t="shared" si="8"/>
        <v>290</v>
      </c>
      <c r="B293" s="173" t="s">
        <v>594</v>
      </c>
      <c r="C293" s="60" t="s">
        <v>423</v>
      </c>
      <c r="D293" s="49"/>
      <c r="E293" s="70"/>
      <c r="F293" s="75"/>
      <c r="G293" s="85"/>
      <c r="H293" s="121" t="s">
        <v>538</v>
      </c>
      <c r="I293" s="29"/>
      <c r="J293" s="29"/>
      <c r="K293" s="30"/>
      <c r="L293" s="159"/>
      <c r="M293" s="206" t="s">
        <v>221</v>
      </c>
      <c r="N293" s="178"/>
      <c r="O293" s="31"/>
      <c r="P293" s="190"/>
      <c r="Q293" s="31"/>
    </row>
    <row r="294" spans="1:17" ht="19.5" customHeight="1">
      <c r="A294" s="163">
        <f t="shared" si="8"/>
        <v>291</v>
      </c>
      <c r="B294" s="169" t="s">
        <v>593</v>
      </c>
      <c r="C294" s="32" t="s">
        <v>390</v>
      </c>
      <c r="D294" s="49"/>
      <c r="E294" s="70"/>
      <c r="F294" s="75"/>
      <c r="G294" s="70"/>
      <c r="H294" s="80"/>
      <c r="I294" s="35" t="s">
        <v>431</v>
      </c>
      <c r="J294" s="35"/>
      <c r="K294" s="36"/>
      <c r="L294" s="156" t="s">
        <v>392</v>
      </c>
      <c r="M294" s="200" t="s">
        <v>167</v>
      </c>
      <c r="N294" s="179"/>
      <c r="O294" s="37"/>
      <c r="P294" s="191"/>
      <c r="Q294" s="37"/>
    </row>
    <row r="295" spans="1:17" ht="19.5" customHeight="1">
      <c r="A295" s="163">
        <f t="shared" si="8"/>
        <v>292</v>
      </c>
      <c r="B295" s="169" t="s">
        <v>593</v>
      </c>
      <c r="C295" s="32" t="s">
        <v>390</v>
      </c>
      <c r="D295" s="49"/>
      <c r="E295" s="70"/>
      <c r="F295" s="75"/>
      <c r="G295" s="70"/>
      <c r="H295" s="80"/>
      <c r="I295" s="35" t="s">
        <v>539</v>
      </c>
      <c r="J295" s="35"/>
      <c r="K295" s="36"/>
      <c r="L295" s="156" t="s">
        <v>403</v>
      </c>
      <c r="M295" s="200" t="s">
        <v>5</v>
      </c>
      <c r="N295" s="179"/>
      <c r="O295" s="37"/>
      <c r="P295" s="191"/>
      <c r="Q295" s="37"/>
    </row>
    <row r="296" spans="1:17" ht="19.5" customHeight="1" thickBot="1">
      <c r="A296" s="163">
        <f t="shared" si="8"/>
        <v>293</v>
      </c>
      <c r="B296" s="169" t="s">
        <v>593</v>
      </c>
      <c r="C296" s="32" t="s">
        <v>390</v>
      </c>
      <c r="D296" s="49"/>
      <c r="E296" s="70"/>
      <c r="F296" s="75"/>
      <c r="G296" s="70"/>
      <c r="H296" s="135"/>
      <c r="I296" s="52" t="s">
        <v>540</v>
      </c>
      <c r="J296" s="52"/>
      <c r="K296" s="54"/>
      <c r="L296" s="156" t="s">
        <v>401</v>
      </c>
      <c r="M296" s="200" t="s">
        <v>222</v>
      </c>
      <c r="N296" s="179"/>
      <c r="O296" s="37"/>
      <c r="P296" s="191"/>
      <c r="Q296" s="37"/>
    </row>
    <row r="297" spans="1:17" ht="19.5" customHeight="1" thickBot="1">
      <c r="A297" s="163">
        <f t="shared" si="8"/>
        <v>294</v>
      </c>
      <c r="B297" s="169"/>
      <c r="C297" s="65"/>
      <c r="D297" s="49"/>
      <c r="E297" s="70"/>
      <c r="F297" s="75"/>
      <c r="G297" s="124"/>
      <c r="H297" s="57"/>
      <c r="I297" s="58"/>
      <c r="J297" s="58"/>
      <c r="K297" s="59"/>
      <c r="L297" s="160"/>
      <c r="M297" s="200"/>
      <c r="N297" s="179"/>
      <c r="O297" s="37"/>
      <c r="P297" s="191"/>
      <c r="Q297" s="37"/>
    </row>
    <row r="298" spans="1:17" ht="19.5" customHeight="1">
      <c r="A298" s="163">
        <f t="shared" si="8"/>
        <v>295</v>
      </c>
      <c r="B298" s="173" t="s">
        <v>594</v>
      </c>
      <c r="C298" s="60" t="s">
        <v>423</v>
      </c>
      <c r="D298" s="49"/>
      <c r="E298" s="70"/>
      <c r="F298" s="75"/>
      <c r="G298" s="85"/>
      <c r="H298" s="121" t="s">
        <v>568</v>
      </c>
      <c r="I298" s="29"/>
      <c r="J298" s="29"/>
      <c r="K298" s="30"/>
      <c r="L298" s="159"/>
      <c r="M298" s="206" t="s">
        <v>223</v>
      </c>
      <c r="N298" s="178"/>
      <c r="O298" s="31"/>
      <c r="P298" s="190"/>
      <c r="Q298" s="31"/>
    </row>
    <row r="299" spans="1:17" ht="19.5" customHeight="1">
      <c r="A299" s="163">
        <f t="shared" si="8"/>
        <v>296</v>
      </c>
      <c r="B299" s="169" t="s">
        <v>593</v>
      </c>
      <c r="C299" s="32" t="s">
        <v>390</v>
      </c>
      <c r="D299" s="49"/>
      <c r="E299" s="70"/>
      <c r="F299" s="75"/>
      <c r="G299" s="70"/>
      <c r="H299" s="80"/>
      <c r="I299" s="35" t="s">
        <v>431</v>
      </c>
      <c r="J299" s="35"/>
      <c r="K299" s="36"/>
      <c r="L299" s="156" t="s">
        <v>392</v>
      </c>
      <c r="M299" s="200" t="s">
        <v>224</v>
      </c>
      <c r="N299" s="179"/>
      <c r="O299" s="37"/>
      <c r="P299" s="191"/>
      <c r="Q299" s="37"/>
    </row>
    <row r="300" spans="1:17" ht="19.5" customHeight="1">
      <c r="A300" s="163">
        <f t="shared" si="8"/>
        <v>297</v>
      </c>
      <c r="B300" s="169" t="s">
        <v>593</v>
      </c>
      <c r="C300" s="32" t="s">
        <v>390</v>
      </c>
      <c r="D300" s="49"/>
      <c r="E300" s="70"/>
      <c r="F300" s="75"/>
      <c r="G300" s="70"/>
      <c r="H300" s="80"/>
      <c r="I300" s="35" t="s">
        <v>225</v>
      </c>
      <c r="J300" s="35"/>
      <c r="K300" s="36"/>
      <c r="L300" s="156" t="s">
        <v>401</v>
      </c>
      <c r="M300" s="200" t="s">
        <v>226</v>
      </c>
      <c r="N300" s="179"/>
      <c r="O300" s="37"/>
      <c r="P300" s="191"/>
      <c r="Q300" s="37"/>
    </row>
    <row r="301" spans="1:17" ht="19.5" customHeight="1">
      <c r="A301" s="163">
        <f t="shared" si="8"/>
        <v>298</v>
      </c>
      <c r="B301" s="169" t="s">
        <v>593</v>
      </c>
      <c r="C301" s="32" t="s">
        <v>390</v>
      </c>
      <c r="D301" s="49"/>
      <c r="E301" s="70"/>
      <c r="F301" s="75"/>
      <c r="G301" s="70"/>
      <c r="H301" s="80"/>
      <c r="I301" s="35" t="s">
        <v>227</v>
      </c>
      <c r="J301" s="35"/>
      <c r="K301" s="36"/>
      <c r="L301" s="156" t="s">
        <v>401</v>
      </c>
      <c r="M301" s="200" t="s">
        <v>228</v>
      </c>
      <c r="N301" s="179"/>
      <c r="O301" s="37"/>
      <c r="P301" s="191"/>
      <c r="Q301" s="37"/>
    </row>
    <row r="302" spans="1:17" ht="19.5" customHeight="1">
      <c r="A302" s="163">
        <f t="shared" si="8"/>
        <v>299</v>
      </c>
      <c r="B302" s="169" t="s">
        <v>593</v>
      </c>
      <c r="C302" s="32" t="s">
        <v>390</v>
      </c>
      <c r="D302" s="49"/>
      <c r="E302" s="70"/>
      <c r="F302" s="75"/>
      <c r="G302" s="70"/>
      <c r="H302" s="80"/>
      <c r="I302" s="35" t="s">
        <v>569</v>
      </c>
      <c r="J302" s="35"/>
      <c r="K302" s="36"/>
      <c r="L302" s="156" t="s">
        <v>401</v>
      </c>
      <c r="M302" s="200" t="s">
        <v>229</v>
      </c>
      <c r="N302" s="179"/>
      <c r="O302" s="37"/>
      <c r="P302" s="191"/>
      <c r="Q302" s="37"/>
    </row>
    <row r="303" spans="1:17" ht="19.5" customHeight="1">
      <c r="A303" s="163">
        <f t="shared" si="8"/>
        <v>300</v>
      </c>
      <c r="B303" s="169" t="s">
        <v>593</v>
      </c>
      <c r="C303" s="32" t="s">
        <v>390</v>
      </c>
      <c r="D303" s="49"/>
      <c r="E303" s="70"/>
      <c r="F303" s="75"/>
      <c r="G303" s="70"/>
      <c r="H303" s="80"/>
      <c r="I303" s="35" t="s">
        <v>570</v>
      </c>
      <c r="J303" s="35"/>
      <c r="K303" s="36"/>
      <c r="L303" s="156" t="s">
        <v>403</v>
      </c>
      <c r="M303" s="200" t="s">
        <v>230</v>
      </c>
      <c r="N303" s="179"/>
      <c r="O303" s="37"/>
      <c r="P303" s="191"/>
      <c r="Q303" s="37"/>
    </row>
    <row r="304" spans="1:17" ht="19.5" customHeight="1">
      <c r="A304" s="163">
        <f t="shared" si="8"/>
        <v>301</v>
      </c>
      <c r="B304" s="169" t="s">
        <v>593</v>
      </c>
      <c r="C304" s="32" t="s">
        <v>390</v>
      </c>
      <c r="D304" s="49"/>
      <c r="E304" s="70"/>
      <c r="F304" s="75"/>
      <c r="G304" s="70"/>
      <c r="H304" s="80"/>
      <c r="I304" s="35" t="s">
        <v>571</v>
      </c>
      <c r="J304" s="35"/>
      <c r="K304" s="36"/>
      <c r="L304" s="156" t="s">
        <v>403</v>
      </c>
      <c r="M304" s="200" t="s">
        <v>231</v>
      </c>
      <c r="N304" s="179"/>
      <c r="O304" s="37"/>
      <c r="P304" s="191"/>
      <c r="Q304" s="37"/>
    </row>
    <row r="305" spans="1:17" ht="19.5" customHeight="1">
      <c r="A305" s="163">
        <f t="shared" si="8"/>
        <v>302</v>
      </c>
      <c r="B305" s="169" t="s">
        <v>593</v>
      </c>
      <c r="C305" s="32" t="s">
        <v>390</v>
      </c>
      <c r="D305" s="49"/>
      <c r="E305" s="70"/>
      <c r="F305" s="75"/>
      <c r="G305" s="70"/>
      <c r="H305" s="80"/>
      <c r="I305" s="35" t="s">
        <v>572</v>
      </c>
      <c r="J305" s="35"/>
      <c r="K305" s="36"/>
      <c r="L305" s="156" t="s">
        <v>403</v>
      </c>
      <c r="M305" s="200" t="s">
        <v>232</v>
      </c>
      <c r="N305" s="179"/>
      <c r="O305" s="37"/>
      <c r="P305" s="191"/>
      <c r="Q305" s="37"/>
    </row>
    <row r="306" spans="1:17" ht="19.5" customHeight="1" thickBot="1">
      <c r="A306" s="163">
        <f t="shared" si="8"/>
        <v>303</v>
      </c>
      <c r="B306" s="169" t="s">
        <v>593</v>
      </c>
      <c r="C306" s="32" t="s">
        <v>390</v>
      </c>
      <c r="D306" s="49"/>
      <c r="E306" s="70"/>
      <c r="F306" s="75"/>
      <c r="G306" s="70"/>
      <c r="H306" s="80"/>
      <c r="I306" s="41" t="s">
        <v>573</v>
      </c>
      <c r="J306" s="41"/>
      <c r="K306" s="42"/>
      <c r="L306" s="156" t="s">
        <v>435</v>
      </c>
      <c r="M306" s="200" t="s">
        <v>233</v>
      </c>
      <c r="N306" s="179"/>
      <c r="O306" s="37"/>
      <c r="P306" s="191"/>
      <c r="Q306" s="37"/>
    </row>
    <row r="307" spans="1:17" ht="19.5" customHeight="1" thickBot="1">
      <c r="A307" s="163">
        <f t="shared" si="8"/>
        <v>304</v>
      </c>
      <c r="B307" s="173" t="s">
        <v>594</v>
      </c>
      <c r="C307" s="60" t="s">
        <v>397</v>
      </c>
      <c r="D307" s="49"/>
      <c r="E307" s="70"/>
      <c r="F307" s="75"/>
      <c r="G307" s="85"/>
      <c r="H307" s="49"/>
      <c r="I307" s="61" t="s">
        <v>574</v>
      </c>
      <c r="J307" s="63"/>
      <c r="K307" s="64"/>
      <c r="L307" s="159"/>
      <c r="M307" s="206" t="s">
        <v>234</v>
      </c>
      <c r="N307" s="178"/>
      <c r="O307" s="31"/>
      <c r="P307" s="190"/>
      <c r="Q307" s="31"/>
    </row>
    <row r="308" spans="1:17" ht="19.5" customHeight="1" thickBot="1">
      <c r="A308" s="163">
        <f t="shared" si="8"/>
        <v>305</v>
      </c>
      <c r="B308" s="173" t="s">
        <v>594</v>
      </c>
      <c r="C308" s="60" t="s">
        <v>423</v>
      </c>
      <c r="D308" s="49"/>
      <c r="E308" s="70"/>
      <c r="F308" s="75"/>
      <c r="G308" s="85"/>
      <c r="H308" s="49"/>
      <c r="I308" s="61" t="s">
        <v>575</v>
      </c>
      <c r="J308" s="63"/>
      <c r="K308" s="64"/>
      <c r="L308" s="159"/>
      <c r="M308" s="206" t="s">
        <v>235</v>
      </c>
      <c r="N308" s="178"/>
      <c r="O308" s="31"/>
      <c r="P308" s="190"/>
      <c r="Q308" s="31"/>
    </row>
    <row r="309" spans="1:17" ht="19.5" customHeight="1" thickBot="1">
      <c r="A309" s="163">
        <f t="shared" si="8"/>
        <v>306</v>
      </c>
      <c r="B309" s="173" t="s">
        <v>594</v>
      </c>
      <c r="C309" s="60" t="s">
        <v>423</v>
      </c>
      <c r="D309" s="49"/>
      <c r="E309" s="70"/>
      <c r="F309" s="75"/>
      <c r="G309" s="85"/>
      <c r="H309" s="49"/>
      <c r="I309" s="61" t="s">
        <v>576</v>
      </c>
      <c r="J309" s="63"/>
      <c r="K309" s="64"/>
      <c r="L309" s="159"/>
      <c r="M309" s="206" t="s">
        <v>236</v>
      </c>
      <c r="N309" s="178"/>
      <c r="O309" s="31"/>
      <c r="P309" s="190"/>
      <c r="Q309" s="31"/>
    </row>
    <row r="310" spans="1:17" ht="19.5" customHeight="1" thickBot="1">
      <c r="A310" s="163">
        <f t="shared" si="8"/>
        <v>307</v>
      </c>
      <c r="B310" s="173" t="s">
        <v>594</v>
      </c>
      <c r="C310" s="60" t="s">
        <v>390</v>
      </c>
      <c r="D310" s="49"/>
      <c r="E310" s="70"/>
      <c r="F310" s="75"/>
      <c r="G310" s="85"/>
      <c r="H310" s="49"/>
      <c r="I310" s="61" t="s">
        <v>577</v>
      </c>
      <c r="J310" s="63"/>
      <c r="K310" s="64"/>
      <c r="L310" s="159"/>
      <c r="M310" s="206" t="s">
        <v>237</v>
      </c>
      <c r="N310" s="178"/>
      <c r="O310" s="31"/>
      <c r="P310" s="190"/>
      <c r="Q310" s="31"/>
    </row>
    <row r="311" spans="1:17" ht="19.5" customHeight="1" thickBot="1">
      <c r="A311" s="163">
        <f t="shared" si="8"/>
        <v>308</v>
      </c>
      <c r="B311" s="173" t="s">
        <v>594</v>
      </c>
      <c r="C311" s="60" t="s">
        <v>390</v>
      </c>
      <c r="D311" s="49"/>
      <c r="E311" s="70"/>
      <c r="F311" s="75"/>
      <c r="G311" s="85"/>
      <c r="H311" s="49"/>
      <c r="I311" s="61" t="s">
        <v>578</v>
      </c>
      <c r="J311" s="63"/>
      <c r="K311" s="64"/>
      <c r="L311" s="159"/>
      <c r="M311" s="206" t="s">
        <v>238</v>
      </c>
      <c r="N311" s="178"/>
      <c r="O311" s="31"/>
      <c r="P311" s="190"/>
      <c r="Q311" s="31"/>
    </row>
    <row r="312" spans="1:17" ht="19.5" customHeight="1" thickBot="1">
      <c r="A312" s="163">
        <f t="shared" si="8"/>
        <v>309</v>
      </c>
      <c r="B312" s="173" t="s">
        <v>594</v>
      </c>
      <c r="C312" s="60" t="s">
        <v>423</v>
      </c>
      <c r="D312" s="49"/>
      <c r="E312" s="70"/>
      <c r="F312" s="75"/>
      <c r="G312" s="85"/>
      <c r="H312" s="136"/>
      <c r="I312" s="61" t="s">
        <v>579</v>
      </c>
      <c r="J312" s="63"/>
      <c r="K312" s="64"/>
      <c r="L312" s="159"/>
      <c r="M312" s="206" t="s">
        <v>239</v>
      </c>
      <c r="N312" s="178"/>
      <c r="O312" s="31"/>
      <c r="P312" s="190"/>
      <c r="Q312" s="31"/>
    </row>
    <row r="313" spans="1:17" ht="19.5" customHeight="1" thickBot="1">
      <c r="A313" s="163">
        <f t="shared" si="8"/>
        <v>310</v>
      </c>
      <c r="B313" s="169"/>
      <c r="C313" s="65"/>
      <c r="D313" s="49"/>
      <c r="E313" s="70"/>
      <c r="F313" s="75"/>
      <c r="G313" s="124"/>
      <c r="H313" s="57"/>
      <c r="I313" s="58"/>
      <c r="J313" s="58"/>
      <c r="K313" s="59"/>
      <c r="L313" s="160"/>
      <c r="M313" s="205"/>
      <c r="N313" s="182"/>
      <c r="O313" s="186"/>
      <c r="P313" s="194"/>
      <c r="Q313" s="186"/>
    </row>
    <row r="314" spans="1:17" ht="19.5" customHeight="1">
      <c r="A314" s="163">
        <f t="shared" si="8"/>
        <v>311</v>
      </c>
      <c r="B314" s="173" t="s">
        <v>594</v>
      </c>
      <c r="C314" s="60" t="s">
        <v>423</v>
      </c>
      <c r="D314" s="49"/>
      <c r="E314" s="70"/>
      <c r="F314" s="75"/>
      <c r="G314" s="85"/>
      <c r="H314" s="121" t="s">
        <v>580</v>
      </c>
      <c r="I314" s="29"/>
      <c r="J314" s="29"/>
      <c r="K314" s="30"/>
      <c r="L314" s="159"/>
      <c r="M314" s="206" t="s">
        <v>240</v>
      </c>
      <c r="N314" s="178"/>
      <c r="O314" s="31"/>
      <c r="P314" s="190"/>
      <c r="Q314" s="31"/>
    </row>
    <row r="315" spans="1:17" ht="19.5" customHeight="1">
      <c r="A315" s="163">
        <f t="shared" si="8"/>
        <v>312</v>
      </c>
      <c r="B315" s="169" t="s">
        <v>593</v>
      </c>
      <c r="C315" s="32" t="s">
        <v>397</v>
      </c>
      <c r="D315" s="49"/>
      <c r="E315" s="70"/>
      <c r="F315" s="75"/>
      <c r="G315" s="70"/>
      <c r="H315" s="80"/>
      <c r="I315" s="35" t="s">
        <v>431</v>
      </c>
      <c r="J315" s="104"/>
      <c r="K315" s="106"/>
      <c r="L315" s="156" t="s">
        <v>392</v>
      </c>
      <c r="M315" s="200" t="s">
        <v>241</v>
      </c>
      <c r="N315" s="179"/>
      <c r="O315" s="37"/>
      <c r="P315" s="191"/>
      <c r="Q315" s="37"/>
    </row>
    <row r="316" spans="1:17" ht="19.5" customHeight="1" thickBot="1">
      <c r="A316" s="163">
        <f t="shared" si="8"/>
        <v>313</v>
      </c>
      <c r="B316" s="169" t="s">
        <v>593</v>
      </c>
      <c r="C316" s="32" t="s">
        <v>390</v>
      </c>
      <c r="D316" s="49"/>
      <c r="E316" s="70"/>
      <c r="F316" s="75"/>
      <c r="G316" s="70"/>
      <c r="H316" s="80"/>
      <c r="I316" s="41" t="s">
        <v>581</v>
      </c>
      <c r="J316" s="137"/>
      <c r="K316" s="138"/>
      <c r="L316" s="156" t="s">
        <v>582</v>
      </c>
      <c r="M316" s="200" t="s">
        <v>342</v>
      </c>
      <c r="N316" s="179"/>
      <c r="O316" s="211">
        <v>142</v>
      </c>
      <c r="P316" s="191" t="s">
        <v>504</v>
      </c>
      <c r="Q316" s="37"/>
    </row>
    <row r="317" spans="1:17" ht="19.5" customHeight="1">
      <c r="A317" s="163">
        <f t="shared" si="8"/>
        <v>314</v>
      </c>
      <c r="B317" s="173" t="s">
        <v>594</v>
      </c>
      <c r="C317" s="60" t="s">
        <v>397</v>
      </c>
      <c r="D317" s="49"/>
      <c r="E317" s="70"/>
      <c r="F317" s="75"/>
      <c r="G317" s="85"/>
      <c r="H317" s="49"/>
      <c r="I317" s="66" t="s">
        <v>507</v>
      </c>
      <c r="J317" s="68"/>
      <c r="K317" s="69"/>
      <c r="L317" s="159"/>
      <c r="M317" s="206" t="s">
        <v>113</v>
      </c>
      <c r="N317" s="178"/>
      <c r="O317" s="31"/>
      <c r="P317" s="190"/>
      <c r="Q317" s="31"/>
    </row>
    <row r="318" spans="1:17" ht="19.5" customHeight="1">
      <c r="A318" s="163">
        <f t="shared" si="8"/>
        <v>315</v>
      </c>
      <c r="B318" s="169" t="s">
        <v>593</v>
      </c>
      <c r="C318" s="32" t="s">
        <v>390</v>
      </c>
      <c r="D318" s="49"/>
      <c r="E318" s="70"/>
      <c r="F318" s="75"/>
      <c r="G318" s="70"/>
      <c r="H318" s="49"/>
      <c r="I318" s="124"/>
      <c r="J318" s="104" t="s">
        <v>431</v>
      </c>
      <c r="K318" s="106"/>
      <c r="L318" s="156" t="s">
        <v>392</v>
      </c>
      <c r="M318" s="200" t="s">
        <v>114</v>
      </c>
      <c r="N318" s="179"/>
      <c r="O318" s="218"/>
      <c r="P318" s="191"/>
      <c r="Q318" s="37"/>
    </row>
    <row r="319" spans="1:17" ht="19.5" customHeight="1">
      <c r="A319" s="163">
        <f t="shared" si="8"/>
        <v>316</v>
      </c>
      <c r="B319" s="169" t="s">
        <v>593</v>
      </c>
      <c r="C319" s="32" t="s">
        <v>390</v>
      </c>
      <c r="D319" s="49"/>
      <c r="E319" s="70"/>
      <c r="F319" s="75"/>
      <c r="G319" s="70"/>
      <c r="H319" s="49"/>
      <c r="I319" s="124"/>
      <c r="J319" s="104" t="s">
        <v>583</v>
      </c>
      <c r="K319" s="106"/>
      <c r="L319" s="156" t="s">
        <v>403</v>
      </c>
      <c r="M319" s="200" t="s">
        <v>115</v>
      </c>
      <c r="N319" s="179"/>
      <c r="O319" s="211">
        <v>143</v>
      </c>
      <c r="P319" s="191" t="s">
        <v>607</v>
      </c>
      <c r="Q319" s="37"/>
    </row>
    <row r="320" spans="1:17" ht="19.5" customHeight="1">
      <c r="A320" s="163">
        <f t="shared" si="8"/>
        <v>317</v>
      </c>
      <c r="B320" s="169" t="s">
        <v>593</v>
      </c>
      <c r="C320" s="32" t="s">
        <v>390</v>
      </c>
      <c r="D320" s="49"/>
      <c r="E320" s="70"/>
      <c r="F320" s="75"/>
      <c r="G320" s="70"/>
      <c r="H320" s="49"/>
      <c r="I320" s="124"/>
      <c r="J320" s="104" t="s">
        <v>584</v>
      </c>
      <c r="K320" s="106"/>
      <c r="L320" s="156" t="s">
        <v>403</v>
      </c>
      <c r="M320" s="200" t="s">
        <v>116</v>
      </c>
      <c r="N320" s="179"/>
      <c r="O320" s="37"/>
      <c r="P320" s="191"/>
      <c r="Q320" s="37"/>
    </row>
    <row r="321" spans="1:17" ht="19.5" customHeight="1" thickBot="1">
      <c r="A321" s="163">
        <f t="shared" si="8"/>
        <v>318</v>
      </c>
      <c r="B321" s="173" t="s">
        <v>594</v>
      </c>
      <c r="C321" s="60" t="s">
        <v>390</v>
      </c>
      <c r="D321" s="49"/>
      <c r="E321" s="70"/>
      <c r="F321" s="75"/>
      <c r="G321" s="85"/>
      <c r="H321" s="136"/>
      <c r="I321" s="51"/>
      <c r="J321" s="107" t="s">
        <v>585</v>
      </c>
      <c r="K321" s="109"/>
      <c r="L321" s="159"/>
      <c r="M321" s="206" t="s">
        <v>602</v>
      </c>
      <c r="N321" s="178"/>
      <c r="O321" s="31"/>
      <c r="P321" s="190"/>
      <c r="Q321" s="31"/>
    </row>
    <row r="322" spans="1:17" ht="19.5" customHeight="1" thickBot="1">
      <c r="A322" s="163">
        <f t="shared" si="8"/>
        <v>319</v>
      </c>
      <c r="B322" s="169"/>
      <c r="C322" s="65"/>
      <c r="D322" s="49"/>
      <c r="E322" s="70"/>
      <c r="F322" s="75"/>
      <c r="G322" s="124"/>
      <c r="H322" s="57"/>
      <c r="I322" s="58"/>
      <c r="J322" s="58"/>
      <c r="K322" s="59"/>
      <c r="L322" s="160"/>
      <c r="M322" s="205"/>
      <c r="N322" s="182"/>
      <c r="O322" s="186"/>
      <c r="P322" s="194"/>
      <c r="Q322" s="186"/>
    </row>
    <row r="323" spans="1:17" ht="19.5" customHeight="1">
      <c r="A323" s="163">
        <f t="shared" si="8"/>
        <v>320</v>
      </c>
      <c r="B323" s="173" t="s">
        <v>594</v>
      </c>
      <c r="C323" s="60" t="s">
        <v>423</v>
      </c>
      <c r="D323" s="49"/>
      <c r="E323" s="70"/>
      <c r="F323" s="75"/>
      <c r="G323" s="85"/>
      <c r="H323" s="121" t="s">
        <v>549</v>
      </c>
      <c r="I323" s="29"/>
      <c r="J323" s="29"/>
      <c r="K323" s="30"/>
      <c r="L323" s="159"/>
      <c r="M323" s="206" t="s">
        <v>242</v>
      </c>
      <c r="N323" s="178"/>
      <c r="O323" s="31"/>
      <c r="P323" s="190"/>
      <c r="Q323" s="31"/>
    </row>
    <row r="324" spans="1:17" ht="19.5" customHeight="1">
      <c r="A324" s="163">
        <f t="shared" si="8"/>
        <v>321</v>
      </c>
      <c r="B324" s="169" t="s">
        <v>593</v>
      </c>
      <c r="C324" s="32" t="s">
        <v>397</v>
      </c>
      <c r="D324" s="49"/>
      <c r="E324" s="70"/>
      <c r="F324" s="75"/>
      <c r="G324" s="70"/>
      <c r="H324" s="80"/>
      <c r="I324" s="35" t="s">
        <v>586</v>
      </c>
      <c r="J324" s="104"/>
      <c r="K324" s="106"/>
      <c r="L324" s="156" t="s">
        <v>411</v>
      </c>
      <c r="M324" s="200" t="s">
        <v>191</v>
      </c>
      <c r="N324" s="179"/>
      <c r="O324" s="37"/>
      <c r="P324" s="191"/>
      <c r="Q324" s="37"/>
    </row>
    <row r="325" spans="1:17" ht="19.5" customHeight="1">
      <c r="A325" s="163">
        <f t="shared" si="8"/>
        <v>322</v>
      </c>
      <c r="B325" s="169" t="s">
        <v>593</v>
      </c>
      <c r="C325" s="32" t="s">
        <v>390</v>
      </c>
      <c r="D325" s="49"/>
      <c r="E325" s="70"/>
      <c r="F325" s="75"/>
      <c r="G325" s="70"/>
      <c r="H325" s="80"/>
      <c r="I325" s="35" t="s">
        <v>587</v>
      </c>
      <c r="J325" s="104"/>
      <c r="K325" s="106"/>
      <c r="L325" s="156" t="s">
        <v>414</v>
      </c>
      <c r="M325" s="200" t="s">
        <v>192</v>
      </c>
      <c r="N325" s="179"/>
      <c r="O325" s="37"/>
      <c r="P325" s="191"/>
      <c r="Q325" s="37"/>
    </row>
    <row r="326" spans="1:17" ht="19.5" customHeight="1">
      <c r="A326" s="163">
        <f aca="true" t="shared" si="9" ref="A326:A333">ROW()-3</f>
        <v>323</v>
      </c>
      <c r="B326" s="169" t="s">
        <v>593</v>
      </c>
      <c r="C326" s="32" t="s">
        <v>390</v>
      </c>
      <c r="D326" s="49"/>
      <c r="E326" s="70"/>
      <c r="F326" s="75"/>
      <c r="G326" s="70"/>
      <c r="H326" s="80"/>
      <c r="I326" s="35" t="s">
        <v>524</v>
      </c>
      <c r="J326" s="104"/>
      <c r="K326" s="106"/>
      <c r="L326" s="156" t="s">
        <v>414</v>
      </c>
      <c r="M326" s="200" t="s">
        <v>193</v>
      </c>
      <c r="N326" s="179"/>
      <c r="O326" s="37"/>
      <c r="P326" s="191"/>
      <c r="Q326" s="37"/>
    </row>
    <row r="327" spans="1:17" ht="19.5" customHeight="1">
      <c r="A327" s="163">
        <f t="shared" si="9"/>
        <v>324</v>
      </c>
      <c r="B327" s="169" t="s">
        <v>593</v>
      </c>
      <c r="C327" s="32" t="s">
        <v>390</v>
      </c>
      <c r="D327" s="49"/>
      <c r="E327" s="70"/>
      <c r="F327" s="75"/>
      <c r="G327" s="70"/>
      <c r="H327" s="80"/>
      <c r="I327" s="35" t="s">
        <v>523</v>
      </c>
      <c r="J327" s="104"/>
      <c r="K327" s="106"/>
      <c r="L327" s="156" t="s">
        <v>414</v>
      </c>
      <c r="M327" s="200" t="s">
        <v>194</v>
      </c>
      <c r="N327" s="179"/>
      <c r="O327" s="37"/>
      <c r="P327" s="191"/>
      <c r="Q327" s="37"/>
    </row>
    <row r="328" spans="1:17" ht="19.5" customHeight="1">
      <c r="A328" s="163">
        <f t="shared" si="9"/>
        <v>325</v>
      </c>
      <c r="B328" s="169" t="s">
        <v>593</v>
      </c>
      <c r="C328" s="32" t="s">
        <v>390</v>
      </c>
      <c r="D328" s="49"/>
      <c r="E328" s="70"/>
      <c r="F328" s="75"/>
      <c r="G328" s="70"/>
      <c r="H328" s="80"/>
      <c r="I328" s="35" t="s">
        <v>588</v>
      </c>
      <c r="J328" s="104"/>
      <c r="K328" s="106"/>
      <c r="L328" s="156" t="s">
        <v>411</v>
      </c>
      <c r="M328" s="200" t="s">
        <v>195</v>
      </c>
      <c r="N328" s="179"/>
      <c r="O328" s="37"/>
      <c r="P328" s="191"/>
      <c r="Q328" s="37"/>
    </row>
    <row r="329" spans="1:17" ht="19.5" customHeight="1" thickBot="1">
      <c r="A329" s="163">
        <f t="shared" si="9"/>
        <v>326</v>
      </c>
      <c r="B329" s="169" t="s">
        <v>593</v>
      </c>
      <c r="C329" s="32" t="s">
        <v>390</v>
      </c>
      <c r="D329" s="49"/>
      <c r="E329" s="70"/>
      <c r="F329" s="75"/>
      <c r="G329" s="79"/>
      <c r="H329" s="135"/>
      <c r="I329" s="52" t="s">
        <v>589</v>
      </c>
      <c r="J329" s="128"/>
      <c r="K329" s="129"/>
      <c r="L329" s="156" t="s">
        <v>411</v>
      </c>
      <c r="M329" s="200" t="s">
        <v>196</v>
      </c>
      <c r="N329" s="179"/>
      <c r="O329" s="37"/>
      <c r="P329" s="191"/>
      <c r="Q329" s="37"/>
    </row>
    <row r="330" spans="1:17" ht="19.5" customHeight="1" thickBot="1">
      <c r="A330" s="163">
        <f t="shared" si="9"/>
        <v>327</v>
      </c>
      <c r="B330" s="169"/>
      <c r="C330" s="65"/>
      <c r="D330" s="49"/>
      <c r="E330" s="70"/>
      <c r="F330" s="139"/>
      <c r="G330" s="57"/>
      <c r="H330" s="57"/>
      <c r="I330" s="58"/>
      <c r="J330" s="57"/>
      <c r="K330" s="59"/>
      <c r="L330" s="160"/>
      <c r="M330" s="205"/>
      <c r="N330" s="182"/>
      <c r="O330" s="186"/>
      <c r="P330" s="194"/>
      <c r="Q330" s="186"/>
    </row>
    <row r="331" spans="1:17" ht="19.5" customHeight="1" thickBot="1">
      <c r="A331" s="163">
        <f t="shared" si="9"/>
        <v>328</v>
      </c>
      <c r="B331" s="173" t="s">
        <v>594</v>
      </c>
      <c r="C331" s="60" t="s">
        <v>390</v>
      </c>
      <c r="D331" s="49"/>
      <c r="E331" s="70"/>
      <c r="F331" s="86" t="s">
        <v>590</v>
      </c>
      <c r="G331" s="115"/>
      <c r="H331" s="115"/>
      <c r="I331" s="87"/>
      <c r="J331" s="115"/>
      <c r="K331" s="88"/>
      <c r="L331" s="159"/>
      <c r="M331" s="206" t="s">
        <v>243</v>
      </c>
      <c r="N331" s="178"/>
      <c r="O331" s="31"/>
      <c r="P331" s="190"/>
      <c r="Q331" s="31"/>
    </row>
    <row r="332" spans="1:17" ht="19.5" customHeight="1" thickBot="1">
      <c r="A332" s="163">
        <f t="shared" si="9"/>
        <v>329</v>
      </c>
      <c r="B332" s="173" t="s">
        <v>594</v>
      </c>
      <c r="C332" s="60" t="s">
        <v>390</v>
      </c>
      <c r="D332" s="49"/>
      <c r="E332" s="70"/>
      <c r="F332" s="86" t="s">
        <v>591</v>
      </c>
      <c r="G332" s="115"/>
      <c r="H332" s="115"/>
      <c r="I332" s="87"/>
      <c r="J332" s="115"/>
      <c r="K332" s="88"/>
      <c r="L332" s="159"/>
      <c r="M332" s="206" t="s">
        <v>244</v>
      </c>
      <c r="N332" s="178"/>
      <c r="O332" s="31"/>
      <c r="P332" s="190"/>
      <c r="Q332" s="31"/>
    </row>
    <row r="333" spans="1:17" ht="19.5" customHeight="1" thickBot="1">
      <c r="A333" s="163">
        <f t="shared" si="9"/>
        <v>330</v>
      </c>
      <c r="B333" s="173" t="s">
        <v>594</v>
      </c>
      <c r="C333" s="140" t="s">
        <v>390</v>
      </c>
      <c r="D333" s="136"/>
      <c r="E333" s="79"/>
      <c r="F333" s="86" t="s">
        <v>592</v>
      </c>
      <c r="G333" s="115"/>
      <c r="H333" s="115"/>
      <c r="I333" s="87"/>
      <c r="J333" s="115"/>
      <c r="K333" s="88"/>
      <c r="L333" s="159"/>
      <c r="M333" s="206" t="s">
        <v>245</v>
      </c>
      <c r="N333" s="178"/>
      <c r="O333" s="31"/>
      <c r="P333" s="190"/>
      <c r="Q333" s="31"/>
    </row>
    <row r="334" spans="1:17" ht="19.5" customHeight="1">
      <c r="A334" s="166"/>
      <c r="B334" s="171">
        <v>0</v>
      </c>
      <c r="C334" s="141"/>
      <c r="D334" s="142"/>
      <c r="E334" s="142"/>
      <c r="F334" s="142"/>
      <c r="G334" s="142"/>
      <c r="H334" s="142"/>
      <c r="I334" s="143"/>
      <c r="J334" s="142"/>
      <c r="K334" s="142"/>
      <c r="L334" s="161"/>
      <c r="M334" s="209"/>
      <c r="N334" s="180"/>
      <c r="O334" s="174"/>
      <c r="P334" s="192"/>
      <c r="Q334" s="174"/>
    </row>
    <row r="335" spans="1:17" ht="19.5" customHeight="1">
      <c r="A335" s="164"/>
      <c r="B335" s="172"/>
      <c r="C335" s="144"/>
      <c r="D335" s="145"/>
      <c r="E335" s="145"/>
      <c r="F335" s="145"/>
      <c r="G335" s="145"/>
      <c r="H335" s="145"/>
      <c r="I335" s="146"/>
      <c r="J335" s="145"/>
      <c r="K335" s="145"/>
      <c r="L335" s="162"/>
      <c r="M335" s="210"/>
      <c r="N335" s="175"/>
      <c r="O335" s="175"/>
      <c r="P335" s="196"/>
      <c r="Q335" s="175"/>
    </row>
  </sheetData>
  <printOptions/>
  <pageMargins left="0.87" right="0.3937007874015748" top="0.72" bottom="0.73" header="0.45" footer="0.31"/>
  <pageSetup fitToHeight="100" fitToWidth="1" horizontalDpi="600" verticalDpi="600" orientation="portrait" paperSize="8" scale="67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 BP-TF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国内EDI　Order-map-UBL</dc:title>
  <dc:subject/>
  <dc:creator>koike@hitachi</dc:creator>
  <cp:keywords/>
  <dc:description/>
  <cp:lastModifiedBy>saito</cp:lastModifiedBy>
  <cp:lastPrinted>2004-02-17T03:32:57Z</cp:lastPrinted>
  <dcterms:created xsi:type="dcterms:W3CDTF">2001-12-19T02:44:17Z</dcterms:created>
  <dcterms:modified xsi:type="dcterms:W3CDTF">2004-02-24T00:33:03Z</dcterms:modified>
  <cp:category/>
  <cp:version/>
  <cp:contentType/>
  <cp:contentStatus/>
</cp:coreProperties>
</file>