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245" tabRatio="750" activeTab="3"/>
  </bookViews>
  <sheets>
    <sheet name="UBL-Oder" sheetId="1" r:id="rId1"/>
    <sheet name="ebXML CoreComponentTypes" sheetId="2" r:id="rId2"/>
    <sheet name="JEDICOS-XML-Order" sheetId="3" r:id="rId3"/>
    <sheet name="ECALGA-Order" sheetId="4" r:id="rId4"/>
    <sheet name="RosettaNet-Order" sheetId="5" r:id="rId5"/>
  </sheets>
  <definedNames>
    <definedName name="_xlnm.Print_Area" localSheetId="3">'ECALGA-Order'!$A$1:$AL$449</definedName>
    <definedName name="_xlnm.Print_Area" localSheetId="2">'JEDICOS-XML-Order'!$A$1:$AK$335</definedName>
    <definedName name="_xlnm.Print_Area" localSheetId="4">'RosettaNet-Order'!$A$1:$AK$334</definedName>
    <definedName name="_xlnm.Print_Area" localSheetId="0">'UBL-Oder'!$A$1:$N$336</definedName>
  </definedNames>
  <calcPr fullCalcOnLoad="1"/>
</workbook>
</file>

<file path=xl/comments1.xml><?xml version="1.0" encoding="utf-8"?>
<comments xmlns="http://schemas.openxmlformats.org/spreadsheetml/2006/main">
  <authors>
    <author/>
  </authors>
  <commentList>
    <comment ref="M5" authorId="0">
      <text>
        <r>
          <rPr>
            <sz val="10"/>
            <rFont val="Arial"/>
            <family val="2"/>
          </rPr>
          <t xml:space="preserve">UBL Definition:
This is the unique semantic business meaning of that Business Information Entity. </t>
        </r>
      </text>
    </comment>
    <comment ref="N5" authorId="0">
      <text>
        <r>
          <rPr>
            <sz val="10"/>
            <rFont val="Arial"/>
            <family val="2"/>
          </rPr>
          <t xml:space="preserve">UBL Definition:
This is the unique semantic business meaning of that Business Information Entity. </t>
        </r>
      </text>
    </comment>
  </commentList>
</comments>
</file>

<file path=xl/sharedStrings.xml><?xml version="1.0" encoding="utf-8"?>
<sst xmlns="http://schemas.openxmlformats.org/spreadsheetml/2006/main" count="7248" uniqueCount="1407">
  <si>
    <t>&lt;xsd:attribute name="listName" type="xsd:token" use="optional"/&gt;</t>
  </si>
  <si>
    <t>&lt;xsd:attribute name="listVersionID" type="xsd:token" use="optional"/&gt;</t>
  </si>
  <si>
    <t>&lt;xsd:attribute name="name" type="xsd:token" use="optional"/&gt;</t>
  </si>
  <si>
    <t>&lt;xsd:attribute name="languageID" type="xsd:language" use="optional"/&gt;</t>
  </si>
  <si>
    <t>&lt;xsd:attribute name="listURI" type="xsd:anyURI" use="optional"/&gt;</t>
  </si>
  <si>
    <t>&lt;xsd:attribute name="listSchemeURI" type="xsd:anyURI" use="optional"/&gt;</t>
  </si>
  <si>
    <t>&lt;!-- ===== CCT: DateTimeType ===== --&gt;</t>
  </si>
  <si>
    <t>&lt;xsd:element name="DateTime" type="cct:DateTimeType" /&gt;</t>
  </si>
  <si>
    <t>&lt;xsd:simpleType name="DateTimeType"&gt;</t>
  </si>
  <si>
    <t>出荷担当者氏名</t>
  </si>
  <si>
    <t>JEDICOS-XML Order        流通システム開発センタ　開発</t>
  </si>
  <si>
    <t>UBL-Oder</t>
  </si>
  <si>
    <t>＃＃</t>
  </si>
  <si>
    <t>#＃</t>
  </si>
  <si>
    <t>発注</t>
  </si>
  <si>
    <t xml:space="preserve">JEDICOS-XML Order　項目 </t>
  </si>
  <si>
    <t>CC</t>
  </si>
  <si>
    <t>min..
Max</t>
  </si>
  <si>
    <t>OASIS  UBL  Order</t>
  </si>
  <si>
    <t>メッセージID</t>
  </si>
  <si>
    <t>メッセージ情報</t>
  </si>
  <si>
    <t>データ作成年月日</t>
  </si>
  <si>
    <t>注文明細行数</t>
  </si>
  <si>
    <t>受注番号</t>
  </si>
  <si>
    <t>番号・アドレス</t>
  </si>
  <si>
    <t>&lt;ccts:DictionaryEntryName&gt;Date Time. Type&lt;/ccts:DictionaryEntryName&gt;</t>
  </si>
  <si>
    <t>&lt;ccts:Definition&gt;A particular point in the progression of time together with the relevant supplementary information.&lt;/ccts:Definition&gt;</t>
  </si>
  <si>
    <t>&lt;ccts:ObjectClass&gt;Date Time&lt;/ccts:ObjectClass&gt;</t>
  </si>
  <si>
    <t>&lt;xsd:restriction base="xsd:dateTime"/&gt;</t>
  </si>
  <si>
    <t>&lt;/xsd:simpleType&gt;</t>
  </si>
  <si>
    <t>&lt;!-- ===== CCT: IdentifierType ===== --&gt;</t>
  </si>
  <si>
    <t>&lt;xsd:element name="Identifier" type="cct:IdentifierType" /&gt;</t>
  </si>
  <si>
    <t>&lt;xsd:complexType name="IdentifierType"&gt;</t>
  </si>
  <si>
    <t>&lt;ccts:DictionaryEntryName&gt;Identifier. Type&lt;/ccts:DictionaryEntryName&gt;</t>
  </si>
  <si>
    <t>&lt;ccts:Definition&gt;A character string to identify and distinguish uniquely, one instance of an object in an identification scheme from all other objects in the same scheme together with relevant supplementary information.&lt;/ccts:Definition&gt;</t>
  </si>
  <si>
    <t>&lt;ccts:ObjectClass&gt;Identifier&lt;/ccts:ObjectClass&gt;</t>
  </si>
  <si>
    <t>&lt;xsd:attribute name="schemeID" type="xsd:token" use="optional"/&gt;</t>
  </si>
  <si>
    <t>&lt;xsd:attribute name="schemeName" type="xsd:token" use="optional"/&gt;</t>
  </si>
  <si>
    <t>&lt;xsd:attribute name="schemeAgencyID" type="xsd:token" use="optional"/&gt;</t>
  </si>
  <si>
    <t>&lt;xsd:attribute name="schemeAgencyName" type="xsd:token" use="optional"/&gt;</t>
  </si>
  <si>
    <t>&lt;xsd:attribute name="schemeVersionID" type="xsd:token" use="optional"/&gt;</t>
  </si>
  <si>
    <t>:必須</t>
  </si>
  <si>
    <t>&lt;xsd:attribute name="schemeDataURI" type="xsd:anyURI" use="optional"/&gt;</t>
  </si>
  <si>
    <t>&lt;xsd:attribute name="schemeURI" type="xsd:anyURI" use="optional"/&gt;</t>
  </si>
  <si>
    <t>&lt;!-- ===== CCT: IndicatorType ===== --&gt;</t>
  </si>
  <si>
    <t>&lt;xsd:element name="Indicator" type="cct:IndicatorType" /&gt;</t>
  </si>
  <si>
    <t>&lt;xsd:simpleType name="IndicatorType"&gt;</t>
  </si>
  <si>
    <t>&lt;ccts:DictionaryEntryName&gt;Indicator. Type&lt;/ccts:DictionaryEntryName&gt;</t>
  </si>
  <si>
    <t>&lt;ccts:Definition&gt;A list of two mutually exclusive Boolean values that express the only possible states of a Property.&lt;/ccts:Definition&gt;</t>
  </si>
  <si>
    <t>&lt;ccts:ObjectClass&gt;Indicator&lt;/ccts:ObjectClass&gt;</t>
  </si>
  <si>
    <t>&lt;xsd:restriction base="xsd:boolean"/&gt;</t>
  </si>
  <si>
    <t>&lt;!-- ===== CCT: MeasureType ===== --&gt;</t>
  </si>
  <si>
    <t>&lt;xsd:element name="Measure" type="cct:MeasureType" /&gt;</t>
  </si>
  <si>
    <t>&lt;xsd:complexType name="MeasureType"&gt;</t>
  </si>
  <si>
    <t>ECALGA注文情報⇔UBL Orderマッピング表</t>
  </si>
  <si>
    <t>UBL Order (OASIS UBL V1.0)</t>
  </si>
  <si>
    <t>2004-02-18</t>
  </si>
  <si>
    <t>&lt;ccts:DictionaryEntryName&gt;Measure. Type&lt;/ccts:DictionaryEntryName&gt;</t>
  </si>
  <si>
    <t>&lt;ccts:Definition&gt;A numeric value determined by measuring an object along with the specified unit of measure.&lt;/ccts:Definition&gt;</t>
  </si>
  <si>
    <t>&lt;ccts:ObjectClass&gt;Measure&lt;/ccts:ObjectClass&gt;</t>
  </si>
  <si>
    <t>&lt;xsd:attribute name="unitCode" type="xsd:token" use="optional"/&gt;</t>
  </si>
  <si>
    <t>&lt;xsd:attribute name="unitCodeListVersionID" type="xsd:token" use="optional"/&gt;</t>
  </si>
  <si>
    <t>&lt;!-- ===== CCT: NumericType ===== --&gt;</t>
  </si>
  <si>
    <t>&lt;xsd:element name="NumericType" type="cct:NumericType" /&gt;</t>
  </si>
  <si>
    <t>支払いID</t>
  </si>
  <si>
    <t>ChargeIndicator</t>
  </si>
  <si>
    <t>代金・運賃／諸掛・料金区分</t>
  </si>
  <si>
    <t>ReasonCode</t>
  </si>
  <si>
    <t>支払理由コード</t>
  </si>
  <si>
    <t>MultiplierFactorQuantity</t>
  </si>
  <si>
    <t>代金・運賃／諸掛・料金産出根拠数量</t>
  </si>
  <si>
    <t>通貨コード</t>
  </si>
  <si>
    <t>PrepaidIndicator</t>
  </si>
  <si>
    <t>前払区分</t>
  </si>
  <si>
    <t>SequenceNumeric</t>
  </si>
  <si>
    <t>一連番号</t>
  </si>
  <si>
    <t>Tax Category. Type</t>
  </si>
  <si>
    <t>税種別</t>
  </si>
  <si>
    <t>PaymentMeans</t>
  </si>
  <si>
    <t>Payment Means. Type</t>
  </si>
  <si>
    <t>支払い方法</t>
  </si>
  <si>
    <t>PaymentMeansTypeCode</t>
  </si>
  <si>
    <t>支払方法コード</t>
  </si>
  <si>
    <t>DuePaymentDate</t>
  </si>
  <si>
    <t>支払期限日</t>
  </si>
  <si>
    <t>PaymentChannelCode</t>
  </si>
  <si>
    <t>支払い経路コード</t>
  </si>
  <si>
    <t>CardAccount</t>
  </si>
  <si>
    <t>Card Account. Type</t>
  </si>
  <si>
    <t>クレジットカード決済（カード口座）</t>
  </si>
  <si>
    <t>PrimaryAccountNumberID</t>
  </si>
  <si>
    <t>カード番号（口座番号）</t>
  </si>
  <si>
    <t>CardTypeCode</t>
  </si>
  <si>
    <t>カード種別コード</t>
  </si>
  <si>
    <t>CustomerID</t>
  </si>
  <si>
    <t>顧客ID</t>
  </si>
  <si>
    <t>ValidFromDate</t>
  </si>
  <si>
    <t>有効期限開始日</t>
  </si>
  <si>
    <t>ExpiryDate</t>
  </si>
  <si>
    <t>有効期限日</t>
  </si>
  <si>
    <t>IssuerID</t>
  </si>
  <si>
    <t>発行者ID</t>
  </si>
  <si>
    <t>IssueNumberID</t>
  </si>
  <si>
    <t>発行番号</t>
  </si>
  <si>
    <t>CV2</t>
  </si>
  <si>
    <t>クレジットカード照合番号（カードセキュリティ番号）</t>
  </si>
  <si>
    <t>ChipCode</t>
  </si>
  <si>
    <t>Chipコード</t>
  </si>
  <si>
    <t>ChipApplicationID</t>
  </si>
  <si>
    <t>ChipカードのAID</t>
  </si>
  <si>
    <t>Holder</t>
  </si>
  <si>
    <t>名義人</t>
  </si>
  <si>
    <t>PayerFinancialAccount</t>
  </si>
  <si>
    <t>Financial Account. Type</t>
  </si>
  <si>
    <t>銀行決済（銀行口座）</t>
  </si>
  <si>
    <t>口座ID</t>
  </si>
  <si>
    <t>口座名</t>
  </si>
  <si>
    <t>AccountTypeCode</t>
  </si>
  <si>
    <t>口座種別コード</t>
  </si>
  <si>
    <t>FinancialInstitutionBranch</t>
  </si>
  <si>
    <t>Branch. Type</t>
  </si>
  <si>
    <t>金融機関支店</t>
  </si>
  <si>
    <t>支店番号</t>
  </si>
  <si>
    <t>支店名</t>
  </si>
  <si>
    <t>FinancialInstitution</t>
  </si>
  <si>
    <t>Financial Institution. Type</t>
  </si>
  <si>
    <t>金融機関</t>
  </si>
  <si>
    <t>金融機関番号</t>
  </si>
  <si>
    <t>金融機関名</t>
  </si>
  <si>
    <t>Address. Type</t>
  </si>
  <si>
    <t>金融機関住所</t>
  </si>
  <si>
    <t>住所</t>
  </si>
  <si>
    <t>国</t>
  </si>
  <si>
    <t>PayeeFinancialAccount</t>
  </si>
  <si>
    <t>受取人口座</t>
  </si>
  <si>
    <t>CreditAccount</t>
  </si>
  <si>
    <t>Credit Account. Type</t>
  </si>
  <si>
    <t>クレジットカード決済（カード口座)</t>
  </si>
  <si>
    <t>AccountID</t>
  </si>
  <si>
    <t>カード番号（口座番号）</t>
  </si>
  <si>
    <t>Payment</t>
  </si>
  <si>
    <t>Payment. Type</t>
  </si>
  <si>
    <t>支払い</t>
  </si>
  <si>
    <t>PaidAmount</t>
  </si>
  <si>
    <t>入金額（実績支払い金額）</t>
  </si>
  <si>
    <t>ReceivedDate</t>
  </si>
  <si>
    <t>入金日（実績支払日）</t>
  </si>
  <si>
    <t>&lt;xsd:simpleType name="NumericType"&gt;</t>
  </si>
  <si>
    <t>&lt;ccts:DictionaryEntryName&gt;Numeric. Type&lt;/ccts:DictionaryEntryName&gt;</t>
  </si>
  <si>
    <t>Order</t>
  </si>
  <si>
    <t>情報区分コード</t>
  </si>
  <si>
    <t>X( 4)</t>
  </si>
  <si>
    <t>X(12)</t>
  </si>
  <si>
    <t>X(12)</t>
  </si>
  <si>
    <t>X( 8)</t>
  </si>
  <si>
    <t>X(19)</t>
  </si>
  <si>
    <t>X( 1)</t>
  </si>
  <si>
    <t>9( 5)</t>
  </si>
  <si>
    <t>X( 1)</t>
  </si>
  <si>
    <t>単価</t>
  </si>
  <si>
    <t>9(10)V( 3)</t>
  </si>
  <si>
    <t>X( 3)</t>
  </si>
  <si>
    <t>&lt;ccts:Definition&gt;Numeric information that is assigned or is determined by calculation, counting, or sequencing. It does not require a unit of quantity or unit of measure.&lt;/ccts:Definition&gt;</t>
  </si>
  <si>
    <t>&lt;ccts:ObjectClass&gt;Numeric&lt;/ccts:ObjectClass&gt;</t>
  </si>
  <si>
    <t>&lt;xsd:restriction base="xsd:decimal"/&gt;</t>
  </si>
  <si>
    <t>&lt;!-- ===== CCT: QuantityType ===== --&gt;</t>
  </si>
  <si>
    <t>&lt;xsd:element name="Quantity" type="cct:QuantityType" /&gt;</t>
  </si>
  <si>
    <t>&lt;xsd:complexType name="QuantityType"&gt;</t>
  </si>
  <si>
    <t>&lt;ccts:DictionaryEntryName&gt;Quantity. Type&lt;/ccts:DictionaryEntryName&gt;</t>
  </si>
  <si>
    <t>&lt;ccts:Definition&gt;A counted number of non-monetary units possibly including fractions.&lt;/ccts:Definition&gt;</t>
  </si>
  <si>
    <t>&lt;ccts:ObjectClass&gt;Quantity&lt;/ccts:ObjectClass&gt;</t>
  </si>
  <si>
    <t>&lt;xsd:attribute name="unitCodeListID" type="xsd:token" use="optional"/&gt;</t>
  </si>
  <si>
    <t>&lt;xsd:attribute name="unitCodeListAgencyID" type="xsd:token" use="optional"/&gt;</t>
  </si>
  <si>
    <t>&lt;xsd:attribute name="unitCodeListAgencyName" type="xsd:token" use="optional"/&gt;</t>
  </si>
  <si>
    <t>&lt;!-- ===== CCT: TextType ===== --&gt;</t>
  </si>
  <si>
    <t>&lt;xsd:element name="Text" type="cct:TextType" /&gt;</t>
  </si>
  <si>
    <t>&lt;xsd:complexType name="TextType"&gt;</t>
  </si>
  <si>
    <t>&lt;ccts:DictionaryEntryName&gt;Text. Type&lt;/ccts:DictionaryEntryName&gt;</t>
  </si>
  <si>
    <t>&lt;ccts:Definition&gt;A character string (i.e. a finite set of characters) generally in the form of words of a language.&lt;/ccts:Definition&gt;</t>
  </si>
  <si>
    <t>&lt;ccts:ObjectClass&gt;Text&lt;/ccts:ObjectClass&gt;</t>
  </si>
  <si>
    <t>&lt;xsd:extension base="xsd:string"&gt;</t>
  </si>
  <si>
    <t>&lt;xsd:attribute name="languageLocaleID" type="xsd:token" use="optional"/&gt;</t>
  </si>
  <si>
    <t>&lt;/xsd:schema&gt;</t>
  </si>
  <si>
    <t>契約書番号（当該発注に関する契約書（データ）の参照番号）</t>
  </si>
  <si>
    <t>見積書番号（当該発注に関する見積書（データ）の参照番号）</t>
  </si>
  <si>
    <t>その他追加文書（データ）番号</t>
  </si>
  <si>
    <t>出荷担当者連絡先</t>
  </si>
  <si>
    <t>経理担当者連絡先</t>
  </si>
  <si>
    <t>受注担当者連絡先</t>
  </si>
  <si>
    <t>需要家名／エンドユーザ名</t>
  </si>
  <si>
    <t>運送事業者（海上貨物取り扱い事業者／航空貨物取り扱い事業者）</t>
  </si>
  <si>
    <t>2004-01-13</t>
  </si>
  <si>
    <t>発注番号</t>
  </si>
  <si>
    <t>受注番号</t>
  </si>
  <si>
    <t>正／副区分</t>
  </si>
  <si>
    <t>発注日</t>
  </si>
  <si>
    <t>備考</t>
  </si>
  <si>
    <t>注文回答要求区分</t>
  </si>
  <si>
    <t>通貨コード（決済／請求用）</t>
  </si>
  <si>
    <t>通貨コード（価格表示用）</t>
  </si>
  <si>
    <t>注文有効期間開始日</t>
  </si>
  <si>
    <t>注文取消可能期限日</t>
  </si>
  <si>
    <t>有効期間（日数）</t>
  </si>
  <si>
    <t>合計税額</t>
  </si>
  <si>
    <t>課税対象額</t>
  </si>
  <si>
    <t>出荷総梱包数</t>
  </si>
  <si>
    <t>出荷貨物総重量（梱包、パレット等含む）</t>
  </si>
  <si>
    <t>正味出荷梱包重量（梱包含む）</t>
  </si>
  <si>
    <t>the total net weight of the order. (goods plus packaging)</t>
  </si>
  <si>
    <t>正味出荷商品重量</t>
  </si>
  <si>
    <t>出荷貨物総容積</t>
  </si>
  <si>
    <t>正味出荷商品容積</t>
  </si>
  <si>
    <t xml:space="preserve">注文明細行数
</t>
  </si>
  <si>
    <t>発注者</t>
  </si>
  <si>
    <t>発注側発行取引口座番号</t>
  </si>
  <si>
    <t>受注側発行取引口座番号</t>
  </si>
  <si>
    <t>その他取引口座番号</t>
  </si>
  <si>
    <t>取引当事者（発注者）</t>
  </si>
  <si>
    <t>発注者コード</t>
  </si>
  <si>
    <t>発注者名</t>
  </si>
  <si>
    <t>発注者住所</t>
  </si>
  <si>
    <t>住所ID</t>
  </si>
  <si>
    <t>私書箱番号</t>
  </si>
  <si>
    <t>階</t>
  </si>
  <si>
    <t>室</t>
  </si>
  <si>
    <t>通り名称</t>
  </si>
  <si>
    <t>追加通り名称</t>
  </si>
  <si>
    <t>ビル名称（建物名称）</t>
  </si>
  <si>
    <t>棟番号（建物番号）</t>
  </si>
  <si>
    <t>建物内メール番号</t>
  </si>
  <si>
    <t>部署</t>
  </si>
  <si>
    <t>市町村名</t>
  </si>
  <si>
    <t>管轄郵便局名／郵便番号</t>
  </si>
  <si>
    <t>都道府県名</t>
  </si>
  <si>
    <t>都道府県コード</t>
  </si>
  <si>
    <t>地域名</t>
  </si>
  <si>
    <t>通称地名</t>
  </si>
  <si>
    <t>時差（UTCとの時差）</t>
  </si>
  <si>
    <t>住所（文章記述）</t>
  </si>
  <si>
    <t>国</t>
  </si>
  <si>
    <t>国コード</t>
  </si>
  <si>
    <t>国名</t>
  </si>
  <si>
    <t>地理的座標</t>
  </si>
  <si>
    <t>座標系コード</t>
  </si>
  <si>
    <t>緯度（度）</t>
  </si>
  <si>
    <t>緯度（分）</t>
  </si>
  <si>
    <t>緯度方向コード
（北緯／南緯）</t>
  </si>
  <si>
    <t>経度（度）</t>
  </si>
  <si>
    <t>経度（分）</t>
  </si>
  <si>
    <t>経度方向コード
（東経／西経）</t>
  </si>
  <si>
    <t>発注者側　税制度</t>
  </si>
  <si>
    <t>登記番号</t>
  </si>
  <si>
    <t>課税レベルコード</t>
  </si>
  <si>
    <t>免税理由コード</t>
  </si>
  <si>
    <t>登記住所</t>
  </si>
  <si>
    <t>税制度</t>
  </si>
  <si>
    <t>税制度コード</t>
  </si>
  <si>
    <t>税タイプコード</t>
  </si>
  <si>
    <t>納税通貨コード</t>
  </si>
  <si>
    <t>税精度適用地域（住所）</t>
  </si>
  <si>
    <t>associates the tax scheme with particulars that identify and locate the geographic area in which a tax scheme applies.</t>
  </si>
  <si>
    <t>発注者連絡先</t>
  </si>
  <si>
    <t>担当者コード</t>
  </si>
  <si>
    <t>担当者名</t>
  </si>
  <si>
    <t>担当者電話番号</t>
  </si>
  <si>
    <t>担当者FAX番号</t>
  </si>
  <si>
    <t>担当者電子メールアドレス</t>
  </si>
  <si>
    <t xml:space="preserve">
その他通信手段</t>
  </si>
  <si>
    <t>ChannelCode</t>
  </si>
  <si>
    <t>identifies the manner in which communication can be made (e.g. phone, email, etc.)</t>
  </si>
  <si>
    <t>Value</t>
  </si>
  <si>
    <t>the value of the communication channel (e.g. phone number, email address,etc.)</t>
  </si>
  <si>
    <t>発注者言語</t>
  </si>
  <si>
    <t>言語コード</t>
  </si>
  <si>
    <t>言語名</t>
  </si>
  <si>
    <t>言語地域（ロケール）コード</t>
  </si>
  <si>
    <t>受注者</t>
  </si>
  <si>
    <t>その他口座番号</t>
  </si>
  <si>
    <t>取引当事者（受注者）</t>
  </si>
  <si>
    <t>受注者コード</t>
  </si>
  <si>
    <t>受注者名称</t>
  </si>
  <si>
    <t>受注者住所</t>
  </si>
  <si>
    <t>地理的座標（緯度・経度）</t>
  </si>
  <si>
    <t>緯度方向コード（北緯／南緯）</t>
  </si>
  <si>
    <t>経度方向コード（東経／西経）</t>
  </si>
  <si>
    <t>受注者側税制度</t>
  </si>
  <si>
    <t>受注者登記名称</t>
  </si>
  <si>
    <t>受注者登記番号</t>
  </si>
  <si>
    <t>受注者課税レベルコード</t>
  </si>
  <si>
    <t>受注側連絡先</t>
  </si>
  <si>
    <t>その他通信手段</t>
  </si>
  <si>
    <t>受注者言語</t>
  </si>
  <si>
    <t>その他の通信手段</t>
  </si>
  <si>
    <t>配送（納品）</t>
  </si>
  <si>
    <t>配送番号（納品番号）</t>
  </si>
  <si>
    <t>配送数量（納品数量）</t>
  </si>
  <si>
    <t>最小配送数量</t>
  </si>
  <si>
    <t>最大配送数量</t>
  </si>
  <si>
    <t>着荷指定日（発注側指定）</t>
  </si>
  <si>
    <t>着荷予定日（受注側予定）</t>
  </si>
  <si>
    <t>着荷日（実績）</t>
  </si>
  <si>
    <t>納入場所</t>
  </si>
  <si>
    <t>納入場所コード</t>
  </si>
  <si>
    <t>出荷場所住所</t>
  </si>
  <si>
    <t>発注書明細行番号</t>
  </si>
  <si>
    <t>納入条件（受け渡し条件）</t>
  </si>
  <si>
    <t>納入条件コード（受け渡し条件コード）</t>
  </si>
  <si>
    <t>受け渡し条件適用場所</t>
  </si>
  <si>
    <t>information directly relating to the location relevant to the terms of delivery specified.</t>
  </si>
  <si>
    <t>納入条件（文章標記）</t>
  </si>
  <si>
    <t>ロス・リスク責任元コード</t>
  </si>
  <si>
    <t>ロス・リスク（紛失／盗難リスク）</t>
  </si>
  <si>
    <t>運賃料金（荷扱い料金、費用＋料金＋値引+etc）</t>
  </si>
  <si>
    <t>販売条件</t>
  </si>
  <si>
    <t>販売条件コード</t>
  </si>
  <si>
    <t>販売条件説明</t>
  </si>
  <si>
    <t>輸出相手国（税関申告用）</t>
  </si>
  <si>
    <t xml:space="preserve">
発注明細</t>
  </si>
  <si>
    <t>SubstitutionStatusCode</t>
  </si>
  <si>
    <t>代替品ステータスコード（注文通りか代替品かを示す）</t>
  </si>
  <si>
    <t>indicates the status of this OrderItem in relation to substitution, denoting an acceptable substitute in the Order, an original for which an alternative is offered in the Order Confirmation, or an original for which an actual replacement is advised in the Despatch Advice.</t>
  </si>
  <si>
    <t>明細備考</t>
  </si>
  <si>
    <t>明細行</t>
  </si>
  <si>
    <t>発注者明細番号</t>
  </si>
  <si>
    <t>受注者明細番号</t>
  </si>
  <si>
    <t>明細行ステータスコード</t>
  </si>
  <si>
    <t>商品数量</t>
  </si>
  <si>
    <t>明細金額</t>
  </si>
  <si>
    <t>明細合計税額</t>
  </si>
  <si>
    <t>最小注文数量（最小発注量）</t>
  </si>
  <si>
    <t>最大注文数量（最大発注量）</t>
  </si>
  <si>
    <t>MaximumBackorderQuantity</t>
  </si>
  <si>
    <t>最大注残量（最大繰越注文量/最大未納数量）</t>
  </si>
  <si>
    <t>最小注残量（最小繰越注文量/最小未納数量）</t>
  </si>
  <si>
    <t>明細行備考</t>
  </si>
  <si>
    <t>納品（配送）</t>
  </si>
  <si>
    <t>納入先</t>
  </si>
  <si>
    <t>出荷（当該明細行に対応する出荷）</t>
  </si>
  <si>
    <t>associates the  Line with information directly relating to its shipment.</t>
  </si>
  <si>
    <t xml:space="preserve">
単価</t>
  </si>
  <si>
    <t>単価金額</t>
  </si>
  <si>
    <t>単価決定数量</t>
  </si>
  <si>
    <t>当該単価帯最大数量（数量割引単価などの場合）</t>
  </si>
  <si>
    <t>当該単価帯最小数量</t>
  </si>
  <si>
    <t>当該単価帯最大金額（購入金額割引単価などの場合）</t>
  </si>
  <si>
    <t>当該単価帯最小金額</t>
  </si>
  <si>
    <t>商品</t>
  </si>
  <si>
    <t>商品説明（仕様）</t>
  </si>
  <si>
    <t>入り数単位（梱包内の入り数の単位）</t>
  </si>
  <si>
    <t>入り数（梱包内の入り数）</t>
  </si>
  <si>
    <t>カタログ注文区分（タガログ注文か否かを示す）</t>
  </si>
  <si>
    <t>発注者商品コード</t>
  </si>
  <si>
    <t>受注者商品コード</t>
  </si>
  <si>
    <t>物理属性</t>
  </si>
  <si>
    <t>計測量の次元（計測量の単位、アンペア、オーム、ボルト、Kg、メートル）</t>
  </si>
  <si>
    <t>製造者商品コード（製品型番）</t>
  </si>
  <si>
    <t>標準商品コード</t>
  </si>
  <si>
    <t>カタログ記載商品コード</t>
  </si>
  <si>
    <t>その他商品コード</t>
  </si>
  <si>
    <t>カタログ文書</t>
  </si>
  <si>
    <t>カタログID</t>
  </si>
  <si>
    <t>正副区分（コピー原本か）</t>
  </si>
  <si>
    <t>発効日</t>
  </si>
  <si>
    <t>ユニークID</t>
  </si>
  <si>
    <t xml:space="preserve">
原産国</t>
  </si>
  <si>
    <t>原産国コード</t>
  </si>
  <si>
    <t>原産国名</t>
  </si>
  <si>
    <t>商品分類</t>
  </si>
  <si>
    <t>性質コード</t>
  </si>
  <si>
    <t xml:space="preserve">the high level nature of item code issued by a specific maintenance agency. </t>
  </si>
  <si>
    <t>荷姿コード</t>
  </si>
  <si>
    <t>商品タイプ分類コード</t>
  </si>
  <si>
    <t xml:space="preserve">
販売条件</t>
  </si>
  <si>
    <t>販売条件説明（文章記述）</t>
  </si>
  <si>
    <t xml:space="preserve">
危険物</t>
  </si>
  <si>
    <t>危険物コード</t>
  </si>
  <si>
    <t>PlacardNotation</t>
  </si>
  <si>
    <t>プラカード表記法（危険物の貨物に貼付するビラのノーテーション）</t>
  </si>
  <si>
    <t>PlacardEndorsement</t>
  </si>
  <si>
    <t>プラカード裏書</t>
  </si>
  <si>
    <t>担当：SRA</t>
  </si>
  <si>
    <t>2004-01-20</t>
  </si>
  <si>
    <t xml:space="preserve"> JEDICOS-XML Order ＜-＞ UBL Orderマッピング </t>
  </si>
  <si>
    <t>the placard endorsement that is to be shown on the shipping papers for the hazardous commodity. Can also be used for the number of the orange placard (lower part) required on the means of transport.</t>
  </si>
  <si>
    <t>追加情報</t>
  </si>
  <si>
    <t>国連危険物コード</t>
  </si>
  <si>
    <t>緊急事態手続きコード（漏出、発火時等の対処法コード）</t>
  </si>
  <si>
    <t>初期救急ガイドコード（誤飲、吸引、被爆時の対処法コード）</t>
  </si>
  <si>
    <t>科学技術的危険物名称（化学名）</t>
  </si>
  <si>
    <t>危険物取扱者（暴露の危険がある人・組織）</t>
  </si>
  <si>
    <t>associates the hazardous item with details of an individual, a group or a body that is the contact in case of hazard incident.</t>
  </si>
  <si>
    <t>2次被害（2次的危険）</t>
  </si>
  <si>
    <t>associates the hazardous item with information about secondary hazards.</t>
  </si>
  <si>
    <t>危険物輸送</t>
  </si>
  <si>
    <t>associates the hazardous item with information about the transportation of hazardous goods.</t>
  </si>
  <si>
    <t>危険温度</t>
  </si>
  <si>
    <t>発火点</t>
  </si>
  <si>
    <t>その他注意温度</t>
  </si>
  <si>
    <t>税種別</t>
  </si>
  <si>
    <t>税種別コード</t>
  </si>
  <si>
    <t>単価</t>
  </si>
  <si>
    <t>受注者提案代替品明細行（受注者が代替品をオフファーする際の明細行）</t>
  </si>
  <si>
    <t>the item(s) that the seller proposes for the substitution - the original ordered quantity, pricing etc, which may be different from the substituted item. It is assumed that hazard and shipment details etc will be the same.</t>
  </si>
  <si>
    <t>受注者提案数量価格変更明細行（受注者が、数量・価格の変更をオファーする際の明細行）</t>
  </si>
  <si>
    <t>注文日</t>
  </si>
  <si>
    <t>9( 8)</t>
  </si>
  <si>
    <t>データ作成時刻</t>
  </si>
  <si>
    <t>タイムゾーン</t>
  </si>
  <si>
    <t>X(10)</t>
  </si>
  <si>
    <t>注文変更区分</t>
  </si>
  <si>
    <t>最低発注数量</t>
  </si>
  <si>
    <t>9(9)V(3)</t>
  </si>
  <si>
    <t>包装単位数量</t>
  </si>
  <si>
    <t>9( 8)</t>
  </si>
  <si>
    <t>9( 9)V( 3)</t>
  </si>
  <si>
    <t>9(8)</t>
  </si>
  <si>
    <t>代納理由区分</t>
  </si>
  <si>
    <t>納品書価格表示区分</t>
  </si>
  <si>
    <t>X(1)</t>
  </si>
  <si>
    <t>見積金額</t>
  </si>
  <si>
    <t>予約金額</t>
  </si>
  <si>
    <t>9(10)/9(12)V(3)</t>
  </si>
  <si>
    <t>9(8)</t>
  </si>
  <si>
    <t>item(s) replaced by the seller - the original ordered quantity, pricing etc which may be different from the substituted item. It is assumed that hazard and shipment details etc will be the same.</t>
  </si>
  <si>
    <t>発注者指定代替品明細行（発注者が代替品について価格・数量を指定する際の明細行）</t>
  </si>
  <si>
    <t>alternative item(s) acceptable to the buyer - quantity, pricing etc which may be different from the preferred item. It is assumed that hazard and shipment details etc will be the same.</t>
  </si>
  <si>
    <t>V3ECOM-個別Order構造［詳細，日本語（ビジネスターム）付］</t>
  </si>
  <si>
    <t>L1</t>
  </si>
  <si>
    <t>L2</t>
  </si>
  <si>
    <t>L3</t>
  </si>
  <si>
    <t>L4</t>
  </si>
  <si>
    <t>メッセージID</t>
  </si>
  <si>
    <t>メッセージタイプ</t>
  </si>
  <si>
    <t>関連メッセージ</t>
  </si>
  <si>
    <t>企業コード</t>
  </si>
  <si>
    <t>企業名カナ</t>
  </si>
  <si>
    <t>部署情報</t>
  </si>
  <si>
    <t>部署コード</t>
  </si>
  <si>
    <t>部署コードタイプ</t>
  </si>
  <si>
    <t>部署コード名称</t>
  </si>
  <si>
    <t>部署名漢字</t>
  </si>
  <si>
    <t>部署名カナ</t>
  </si>
  <si>
    <t>担当者</t>
  </si>
  <si>
    <t>担当者ID</t>
  </si>
  <si>
    <t>担当者名漢字</t>
  </si>
  <si>
    <t>担当者名カナ</t>
  </si>
  <si>
    <t>連絡先</t>
  </si>
  <si>
    <t>連絡先タイプ</t>
  </si>
  <si>
    <t>連絡先番号</t>
  </si>
  <si>
    <t>メッセージ記述</t>
  </si>
  <si>
    <t>適用開始年月日</t>
  </si>
  <si>
    <t>発注企業コメント</t>
  </si>
  <si>
    <t>受注企業コメント</t>
  </si>
  <si>
    <t>コメントタイトル</t>
  </si>
  <si>
    <t>コメント内容</t>
  </si>
  <si>
    <t>発注</t>
  </si>
  <si>
    <t>発注伝票情報リスト</t>
  </si>
  <si>
    <t>発注伝票情報</t>
  </si>
  <si>
    <t>伝票処理情報</t>
  </si>
  <si>
    <t>アクション要求コード</t>
  </si>
  <si>
    <t>結果</t>
  </si>
  <si>
    <t>結果コード</t>
  </si>
  <si>
    <t>結果コメント</t>
  </si>
  <si>
    <t>発注伝票番号</t>
  </si>
  <si>
    <t>伝票作成年月日</t>
  </si>
  <si>
    <t>発注年月日</t>
  </si>
  <si>
    <t>発注時間</t>
  </si>
  <si>
    <t>伝票有効年月日</t>
  </si>
  <si>
    <t>納品指定年月日</t>
  </si>
  <si>
    <t>希望納入時刻</t>
  </si>
  <si>
    <t>管理番号情報</t>
  </si>
  <si>
    <t>発注管理番号</t>
  </si>
  <si>
    <t>仕入伝票番号</t>
  </si>
  <si>
    <t>店舗管理番号</t>
  </si>
  <si>
    <t>センター納品伝票番号</t>
  </si>
  <si>
    <t>受注管理番号</t>
  </si>
  <si>
    <t>訂正関連伝票番号</t>
  </si>
  <si>
    <t>商品カテゴリー区分</t>
  </si>
  <si>
    <t>発注伝票区分情報</t>
  </si>
  <si>
    <t>伝票区分</t>
  </si>
  <si>
    <t>発注入力識別</t>
  </si>
  <si>
    <t>便区分</t>
  </si>
  <si>
    <t>仕入区分</t>
  </si>
  <si>
    <t>生鮮区分</t>
  </si>
  <si>
    <t>売掛区分</t>
  </si>
  <si>
    <t>発注形態区分</t>
  </si>
  <si>
    <t>納品区分</t>
  </si>
  <si>
    <t>配送区分</t>
  </si>
  <si>
    <t>本部集計情報</t>
  </si>
  <si>
    <t>本部集計コード</t>
  </si>
  <si>
    <t>本部集計名称</t>
  </si>
  <si>
    <t>発注伝票合計情報</t>
  </si>
  <si>
    <t>原価金額合計</t>
  </si>
  <si>
    <t>売価金額合計</t>
  </si>
  <si>
    <t>税額合計</t>
  </si>
  <si>
    <t>発注数量合計</t>
  </si>
  <si>
    <t>納品情報リスト</t>
  </si>
  <si>
    <t>納品区分情報</t>
  </si>
  <si>
    <t>物流区分</t>
  </si>
  <si>
    <t>届け先区分</t>
  </si>
  <si>
    <t>ゴンドラコード</t>
  </si>
  <si>
    <t>納品先情報</t>
  </si>
  <si>
    <t>納品先コード</t>
  </si>
  <si>
    <t>納品先コードタイプ</t>
  </si>
  <si>
    <t>納品先コード名称</t>
  </si>
  <si>
    <t>納品先名漢字</t>
  </si>
  <si>
    <t>納品先名カナ</t>
  </si>
  <si>
    <t>顧客名漢字</t>
  </si>
  <si>
    <t>顧客名カナ</t>
  </si>
  <si>
    <t>納品先郵便番号</t>
  </si>
  <si>
    <t>納品先住所漢字</t>
  </si>
  <si>
    <t>納品先住所カナ</t>
  </si>
  <si>
    <t>発注伝票明細</t>
  </si>
  <si>
    <t>発注伝票行番号</t>
  </si>
  <si>
    <t>明細管理番号情報</t>
  </si>
  <si>
    <t>発注管理番号行番号</t>
  </si>
  <si>
    <t>製造ロットナンバー</t>
  </si>
  <si>
    <t>商品記述</t>
  </si>
  <si>
    <t>商品コード</t>
  </si>
  <si>
    <t>商品コードタイプ</t>
  </si>
  <si>
    <t>商品名漢字</t>
  </si>
  <si>
    <t>商品名カナ</t>
  </si>
  <si>
    <t>発注数量情報</t>
  </si>
  <si>
    <t>発注数量</t>
  </si>
  <si>
    <t>発注単位数</t>
  </si>
  <si>
    <t>発注単位入数</t>
  </si>
  <si>
    <t>発注単位区分</t>
  </si>
  <si>
    <t>発注単位名称</t>
  </si>
  <si>
    <t>振分けリスト</t>
  </si>
  <si>
    <t>振分け情報</t>
  </si>
  <si>
    <t>プロファイルID</t>
  </si>
  <si>
    <t>振分け先リスト</t>
  </si>
  <si>
    <t>振分け先情報</t>
  </si>
  <si>
    <t>振分け先ID</t>
  </si>
  <si>
    <t>数量</t>
  </si>
  <si>
    <t>原価情報</t>
  </si>
  <si>
    <t>原価</t>
  </si>
  <si>
    <t>原価算出区分</t>
  </si>
  <si>
    <t>原価率</t>
  </si>
  <si>
    <t>売価情報</t>
  </si>
  <si>
    <t>売価</t>
  </si>
  <si>
    <t>売価種別</t>
  </si>
  <si>
    <t>税率</t>
  </si>
  <si>
    <t>税区分</t>
  </si>
  <si>
    <t>付帯情報リスト</t>
  </si>
  <si>
    <t>付帯情報</t>
  </si>
  <si>
    <t>管理組織ID</t>
  </si>
  <si>
    <t>付帯情報タイプ</t>
  </si>
  <si>
    <t>付帯情報内容</t>
  </si>
  <si>
    <t>流通加工情報</t>
  </si>
  <si>
    <t>値札区分</t>
  </si>
  <si>
    <t>伝票コメントリスト</t>
  </si>
  <si>
    <t>伝票コメント</t>
  </si>
  <si>
    <t>unbounded</t>
  </si>
  <si>
    <t>#</t>
  </si>
  <si>
    <t>unbounded</t>
  </si>
  <si>
    <t>max</t>
  </si>
  <si>
    <t>min</t>
  </si>
  <si>
    <t>L5</t>
  </si>
  <si>
    <t>L6</t>
  </si>
  <si>
    <t>L7</t>
  </si>
  <si>
    <t>L8</t>
  </si>
  <si>
    <t>L9</t>
  </si>
  <si>
    <t>L10</t>
  </si>
  <si>
    <t>L11</t>
  </si>
  <si>
    <t>L12</t>
  </si>
  <si>
    <t>属性</t>
  </si>
  <si>
    <t>PurchaseOrder</t>
  </si>
  <si>
    <t>GLN</t>
  </si>
  <si>
    <t>4912345000019</t>
  </si>
  <si>
    <t>4569951110016</t>
  </si>
  <si>
    <t>ハンバイカイシャ</t>
  </si>
  <si>
    <t>販売会社</t>
  </si>
  <si>
    <t>小売会社</t>
  </si>
  <si>
    <t>コウリカイシャ</t>
  </si>
  <si>
    <t>11111</t>
  </si>
  <si>
    <t>2003-03-28</t>
  </si>
  <si>
    <t>EAN/UCC-13</t>
  </si>
  <si>
    <t>4912345001016</t>
  </si>
  <si>
    <t>100</t>
  </si>
  <si>
    <t>1</t>
  </si>
  <si>
    <t>L1</t>
  </si>
  <si>
    <t>L2</t>
  </si>
  <si>
    <t>L3</t>
  </si>
  <si>
    <t>L4</t>
  </si>
  <si>
    <t>L5</t>
  </si>
  <si>
    <t>L6</t>
  </si>
  <si>
    <t>L7</t>
  </si>
  <si>
    <t>L8</t>
  </si>
  <si>
    <t>DataType</t>
  </si>
  <si>
    <t>Order</t>
  </si>
  <si>
    <t>0..1</t>
  </si>
  <si>
    <t>BuyersID</t>
  </si>
  <si>
    <t>Identifier. Type</t>
  </si>
  <si>
    <t>SellersID</t>
  </si>
  <si>
    <t>CopyIndicator</t>
  </si>
  <si>
    <t>Indicator. Type</t>
  </si>
  <si>
    <t>GUID</t>
  </si>
  <si>
    <t>1..1</t>
  </si>
  <si>
    <t>IssueDate</t>
  </si>
  <si>
    <t>Date_Date Time. Type</t>
  </si>
  <si>
    <t>Note</t>
  </si>
  <si>
    <t>Text. Type</t>
  </si>
  <si>
    <t>AcknowledgementResponseCode</t>
  </si>
  <si>
    <t>Code. Type</t>
  </si>
  <si>
    <t>TransactionCurrencyCode</t>
  </si>
  <si>
    <t>PricingCurrencyCode</t>
  </si>
  <si>
    <t>EarliestDate</t>
  </si>
  <si>
    <t>CancelledByDate</t>
  </si>
  <si>
    <t>ValidityDurationMeasure</t>
  </si>
  <si>
    <t>Measure. Type</t>
  </si>
  <si>
    <t>TaxTotalAmount</t>
  </si>
  <si>
    <t>Amount. Type</t>
  </si>
  <si>
    <t>LineExtensionTotalAmount</t>
  </si>
  <si>
    <t>TotalPackagesQuantity</t>
  </si>
  <si>
    <t>Quantity. Type</t>
  </si>
  <si>
    <t>GrossWeightMeasure</t>
  </si>
  <si>
    <t>NetWeightMeasure</t>
  </si>
  <si>
    <t>NetNetWeightMeasure</t>
  </si>
  <si>
    <t>GrossVolumeMeasure</t>
  </si>
  <si>
    <t>NetVolumeMeasure</t>
  </si>
  <si>
    <t>LineItemCountQuantity</t>
  </si>
  <si>
    <t>ContractDocumentReference</t>
  </si>
  <si>
    <t>QuoteDocumentReference</t>
  </si>
  <si>
    <t>0..n</t>
  </si>
  <si>
    <t>AdditionalDocumentReference</t>
  </si>
  <si>
    <t>BuyerParty</t>
  </si>
  <si>
    <t>BuyerAssignedAccountID</t>
  </si>
  <si>
    <t>SellerAssignedAccountID</t>
  </si>
  <si>
    <t>AdditionalAccountID</t>
  </si>
  <si>
    <t>Party</t>
  </si>
  <si>
    <t>PartyIdentification</t>
  </si>
  <si>
    <t>ID</t>
  </si>
  <si>
    <t>PartyName</t>
  </si>
  <si>
    <t>1..n</t>
  </si>
  <si>
    <t>Name</t>
  </si>
  <si>
    <t>Name_Text. Type</t>
  </si>
  <si>
    <t>Address</t>
  </si>
  <si>
    <t>Postbox</t>
  </si>
  <si>
    <t>Floor</t>
  </si>
  <si>
    <t>Room</t>
  </si>
  <si>
    <t>StreetName</t>
  </si>
  <si>
    <t>AdditionalStreetName</t>
  </si>
  <si>
    <t>BuildingName</t>
  </si>
  <si>
    <t>BuildingNumber</t>
  </si>
  <si>
    <t>InhouseMail</t>
  </si>
  <si>
    <t>Department</t>
  </si>
  <si>
    <t>CityName</t>
  </si>
  <si>
    <t>PostalZone</t>
  </si>
  <si>
    <t>CountrySubentity</t>
  </si>
  <si>
    <t>CountrySubentityCode</t>
  </si>
  <si>
    <t>Region</t>
  </si>
  <si>
    <t>District</t>
  </si>
  <si>
    <t>TimezoneOffset</t>
  </si>
  <si>
    <t>0..7</t>
  </si>
  <si>
    <t>AddressLine</t>
  </si>
  <si>
    <t>Address Line. Type</t>
  </si>
  <si>
    <t>Line</t>
  </si>
  <si>
    <t>Country</t>
  </si>
  <si>
    <t>Country. Type</t>
  </si>
  <si>
    <t>IdentificationCode</t>
  </si>
  <si>
    <t>LocationCoordinate</t>
  </si>
  <si>
    <t>Location Coordinate. Type</t>
  </si>
  <si>
    <t>CoordinateSystemCode</t>
  </si>
  <si>
    <t>LatitudeDegreesMeasure</t>
  </si>
  <si>
    <t>LatitudeMinutesMeasure</t>
  </si>
  <si>
    <t>LatitudeDirectionCode</t>
  </si>
  <si>
    <t>LongitudeDegreesMeasure</t>
  </si>
  <si>
    <t>LongitudeMinutesMeasure</t>
  </si>
  <si>
    <t>LongitudeDirectionCode</t>
  </si>
  <si>
    <t>PartyTaxScheme</t>
  </si>
  <si>
    <t>RegistrationName</t>
  </si>
  <si>
    <t>CompanyID</t>
  </si>
  <si>
    <t>TaxLevelCode</t>
  </si>
  <si>
    <t>ExemptionReasonCode</t>
  </si>
  <si>
    <t>RegistrationAddress</t>
  </si>
  <si>
    <t>TaxScheme</t>
  </si>
  <si>
    <t>Contact</t>
  </si>
  <si>
    <t>Telephone</t>
  </si>
  <si>
    <t>Telefax</t>
  </si>
  <si>
    <t>ElectronicMail</t>
  </si>
  <si>
    <t>OtherCommunication</t>
  </si>
  <si>
    <t>Language</t>
  </si>
  <si>
    <t>LocaleCode</t>
  </si>
  <si>
    <t>SellerParty</t>
  </si>
  <si>
    <t>ShippingContact</t>
  </si>
  <si>
    <t>AccountsContact</t>
  </si>
  <si>
    <t>OrderContact</t>
  </si>
  <si>
    <t>OriginatorParty</t>
  </si>
  <si>
    <t>FreightForwarderParty</t>
  </si>
  <si>
    <t>Delivery</t>
  </si>
  <si>
    <t>Quantity</t>
  </si>
  <si>
    <t>MinimumQuantity</t>
  </si>
  <si>
    <t>MaximumQuantity</t>
  </si>
  <si>
    <t>RequestedDeliveryDateTime</t>
  </si>
  <si>
    <t>Date Time. Type</t>
  </si>
  <si>
    <t>PromisedByDateTime</t>
  </si>
  <si>
    <t>ActualDeliveryDateTime</t>
  </si>
  <si>
    <t>DeliverToAddress</t>
  </si>
  <si>
    <t>SendFromAddress</t>
  </si>
  <si>
    <t>OrderLineReference</t>
  </si>
  <si>
    <t>DeliveryTerms</t>
  </si>
  <si>
    <t>RelevantLocation</t>
  </si>
  <si>
    <t>SpecialTerms</t>
  </si>
  <si>
    <t>LossRiskResponsibilityCode</t>
  </si>
  <si>
    <t>LossRisk</t>
  </si>
  <si>
    <t>AllowanceCharge</t>
  </si>
  <si>
    <t>SalesConditions</t>
  </si>
  <si>
    <t>ActionCode</t>
  </si>
  <si>
    <t>Description</t>
  </si>
  <si>
    <t>DestinationCountry</t>
  </si>
  <si>
    <t>OrderLine</t>
  </si>
  <si>
    <t>LineItem</t>
  </si>
  <si>
    <t>ECALGA注文情報（BDS0210 Ver2003A-Rev01）</t>
  </si>
  <si>
    <t>（社）電子情報技術産業協会（JEITA）開発</t>
  </si>
  <si>
    <t>LineStatusCode</t>
  </si>
  <si>
    <t>LineExtensionAmount</t>
  </si>
  <si>
    <t>MinimumBackorderQuantity</t>
  </si>
  <si>
    <t>DestinationParty</t>
  </si>
  <si>
    <t>OrderedShipment</t>
  </si>
  <si>
    <t>BasePrice</t>
  </si>
  <si>
    <t>Item</t>
  </si>
  <si>
    <t>PackQuantity</t>
  </si>
  <si>
    <t>PackSizeQuantity</t>
  </si>
  <si>
    <t>CatalogueIndicator</t>
  </si>
  <si>
    <t>BuyersItemIdentification</t>
  </si>
  <si>
    <t>SellersItemIdentification</t>
  </si>
  <si>
    <t>PhysicalAttribute</t>
  </si>
  <si>
    <t>MeasurementDimension</t>
  </si>
  <si>
    <t>ManufacturersItemIdentification</t>
  </si>
  <si>
    <t>StandardItemIdentification</t>
  </si>
  <si>
    <t>CatalogueItemIdentification</t>
  </si>
  <si>
    <t>AdditionalItemIdentification</t>
  </si>
  <si>
    <t>CatalogueDocumentReference</t>
  </si>
  <si>
    <t>OriginCountry</t>
  </si>
  <si>
    <t>CommodityClassification</t>
  </si>
  <si>
    <t>NatureCode</t>
  </si>
  <si>
    <t>CargoTypeCode</t>
  </si>
  <si>
    <t>CommodityCode</t>
  </si>
  <si>
    <t>HazardousItem</t>
  </si>
  <si>
    <t>AdditionalInformation</t>
  </si>
  <si>
    <t>UNDGCode</t>
  </si>
  <si>
    <t>EmergencyProceduresCode</t>
  </si>
  <si>
    <t>MedicalFirstAidGuideCode</t>
  </si>
  <si>
    <t>TechnicalName</t>
  </si>
  <si>
    <t>ContactParty</t>
  </si>
  <si>
    <t>SecondaryHazard</t>
  </si>
  <si>
    <t>HazardousGoodsTransit</t>
  </si>
  <si>
    <t>EmergencyTemperature</t>
  </si>
  <si>
    <t>FlashpointTemperature</t>
  </si>
  <si>
    <t>AdditionalTemperature</t>
  </si>
  <si>
    <t>TaxCategory</t>
  </si>
  <si>
    <t>RatePercentNumeric</t>
  </si>
  <si>
    <t>Numeric. Type</t>
  </si>
  <si>
    <t>TaxTypeCode</t>
  </si>
  <si>
    <t>CurrencyCode</t>
  </si>
  <si>
    <t>JurisdictionAddress</t>
  </si>
  <si>
    <t>PriceAmount</t>
  </si>
  <si>
    <t>BaseQuantity</t>
  </si>
  <si>
    <t>MaximumAmount</t>
  </si>
  <si>
    <t>MinimumAmount</t>
  </si>
  <si>
    <t>SubstitutesForLineItem</t>
  </si>
  <si>
    <t>ReplacesLineItem</t>
  </si>
  <si>
    <t>AlternativeLineItem</t>
  </si>
  <si>
    <t>BBIE</t>
  </si>
  <si>
    <t>ASBIE</t>
  </si>
  <si>
    <t>UBL Definition</t>
  </si>
  <si>
    <t>a document that contains information directly relating to the economic event of ordering products.</t>
  </si>
  <si>
    <t>a unique identification assigned to the Order in respect to the Buyer party</t>
  </si>
  <si>
    <t>the identification given to an Order by the seller.</t>
  </si>
  <si>
    <t xml:space="preserve">Indicates whether a document is a copy (true) or not (false) </t>
  </si>
  <si>
    <t>a computer generated unique identifier for the document, which is guaranteed to be unique</t>
  </si>
  <si>
    <t>a date (and potentially time) stamp denoting when the Order was issued.</t>
  </si>
  <si>
    <t xml:space="preserve">contains any free form text pertinent to the entire document or to the document message itself. This element may contain notes or any other similar information that is not contained explicitly in another structure. </t>
  </si>
  <si>
    <t>specifies the type of Response for the Order that the Buyer requires from the Seller.</t>
  </si>
  <si>
    <t>the default currency of the transaction, to be used for Invoicing.</t>
  </si>
  <si>
    <t>the currency in which all pricing on the transaction will be specified.</t>
  </si>
  <si>
    <t>the starting date on or after which Order should be considered valid</t>
  </si>
  <si>
    <t>the date on or after which Order should be cancelled if not satisfied.</t>
  </si>
  <si>
    <t>the period for which the Order is valid.</t>
  </si>
  <si>
    <t>要求書種類</t>
  </si>
  <si>
    <t>要求書部数</t>
  </si>
  <si>
    <t>9( 2)</t>
  </si>
  <si>
    <t>要求書言語</t>
  </si>
  <si>
    <t>原産地コード</t>
  </si>
  <si>
    <t>戦略物資区分</t>
  </si>
  <si>
    <t>納入時刻</t>
  </si>
  <si>
    <t>一括納入番号</t>
  </si>
  <si>
    <t>X(10)</t>
  </si>
  <si>
    <t>発注品仕様</t>
  </si>
  <si>
    <t>X(120)</t>
  </si>
  <si>
    <t>発注部門名</t>
  </si>
  <si>
    <t>条長</t>
  </si>
  <si>
    <t>条長個数</t>
  </si>
  <si>
    <t>9( 4)</t>
  </si>
  <si>
    <t>条長単位</t>
  </si>
  <si>
    <t>工事件名</t>
  </si>
  <si>
    <t>X(40)</t>
  </si>
  <si>
    <t>主材料コード</t>
  </si>
  <si>
    <t>X( 2)</t>
  </si>
  <si>
    <t>主材料ベース</t>
  </si>
  <si>
    <t>9(10)V( 3)</t>
  </si>
  <si>
    <t>主材料単位</t>
  </si>
  <si>
    <t>試験成績書要否区分</t>
  </si>
  <si>
    <t>試験成績書検査区分</t>
  </si>
  <si>
    <t>試験成績書提出方法</t>
  </si>
  <si>
    <t>X( 1)</t>
  </si>
  <si>
    <t>市町村コード</t>
  </si>
  <si>
    <t>発注者品名コード</t>
  </si>
  <si>
    <t>納入時連絡先</t>
  </si>
  <si>
    <t>Contact</t>
  </si>
  <si>
    <t>DeliverToAddress</t>
  </si>
  <si>
    <t>納入先住所</t>
  </si>
  <si>
    <t>X(100)</t>
  </si>
  <si>
    <r>
      <t>（</t>
    </r>
    <r>
      <rPr>
        <sz val="10"/>
        <rFont val="Times New Roman"/>
        <family val="1"/>
      </rPr>
      <t>DeliverToContact</t>
    </r>
    <r>
      <rPr>
        <sz val="10"/>
        <rFont val="ＭＳ Ｐ明朝"/>
        <family val="1"/>
      </rPr>
      <t>）</t>
    </r>
  </si>
  <si>
    <r>
      <t>（</t>
    </r>
    <r>
      <rPr>
        <sz val="10"/>
        <rFont val="Times New Roman"/>
        <family val="1"/>
      </rPr>
      <t>Name</t>
    </r>
    <r>
      <rPr>
        <sz val="10"/>
        <rFont val="ＭＳ Ｐ明朝"/>
        <family val="1"/>
      </rPr>
      <t>）</t>
    </r>
  </si>
  <si>
    <r>
      <t>（</t>
    </r>
    <r>
      <rPr>
        <sz val="10"/>
        <rFont val="Times New Roman"/>
        <family val="1"/>
      </rPr>
      <t>Telephone</t>
    </r>
    <r>
      <rPr>
        <sz val="10"/>
        <rFont val="ＭＳ Ｐ明朝"/>
        <family val="1"/>
      </rPr>
      <t>）</t>
    </r>
  </si>
  <si>
    <t>X(18)</t>
  </si>
  <si>
    <t>通貨コード</t>
  </si>
  <si>
    <t>X( 3)</t>
  </si>
  <si>
    <t>変更前納期</t>
  </si>
  <si>
    <t>変更前注文数量</t>
  </si>
  <si>
    <t>変更前単価</t>
  </si>
  <si>
    <t>変更前納入指示数量</t>
  </si>
  <si>
    <t>注文請け返信期限</t>
  </si>
  <si>
    <t>返品代納区分</t>
  </si>
  <si>
    <t>the total tax amount to be paid for the Order.</t>
  </si>
  <si>
    <t>注文</t>
  </si>
  <si>
    <t>梱包数</t>
  </si>
  <si>
    <t>the total of line item extension amounts for the entire Order, but not adjusted by any payment settlement discount or taxation.</t>
  </si>
  <si>
    <t>the count of the total number of packages contained in the Order.</t>
  </si>
  <si>
    <t>the total gross weight of the order. (goods plus packaging plus transport equipment)</t>
  </si>
  <si>
    <t xml:space="preserve">the weight (mass) of the goods themselves without any packing. </t>
  </si>
  <si>
    <t>the total volume of the goods plus packaging on the Order.</t>
  </si>
  <si>
    <t>the total volume of the Order. (goods less packaging)</t>
  </si>
  <si>
    <t>the number of line items</t>
  </si>
  <si>
    <t>associates the Order with a previously agreed Contract.</t>
  </si>
  <si>
    <t>associates the Order with a prior quote.</t>
  </si>
  <si>
    <t>associates the Order with one or more other identification means</t>
  </si>
  <si>
    <t>associates the Order with information about the buyer involved in the transaction.</t>
  </si>
  <si>
    <t>an account identification assigned to the party by the buyer e.g to allow integration with a back office system</t>
  </si>
  <si>
    <t>an account identification assigned to the party by the seller e.g. for sales on account purposes.</t>
  </si>
  <si>
    <t>one or more additional account identifications assigned to the party</t>
  </si>
  <si>
    <t>associates (optionally) the party with one or more party names</t>
  </si>
  <si>
    <t>associates (optionally) the party with one or more altenative identification methods</t>
  </si>
  <si>
    <t>the value of the identifier of the party</t>
  </si>
  <si>
    <t>the name of a party.</t>
  </si>
  <si>
    <t>associates (optionally) the party with one or more addresses</t>
  </si>
  <si>
    <t>a unique identifier given to a specific address within a scheme of registered addresses.</t>
  </si>
  <si>
    <t>a post office box number or a numbered post box in a post office assigned to a person or organization where letters for them are kept until called for, used as part of an address.</t>
  </si>
  <si>
    <t>identification by name or number of the floor in a building, as part of an address.</t>
  </si>
  <si>
    <t>identifies the room, suite or apartment as part of an address.</t>
  </si>
  <si>
    <t>the name of the street, as part of an address.</t>
  </si>
  <si>
    <t>contains additional text information within an address about the street.</t>
  </si>
  <si>
    <t>the name that identifies the location of a house or building: usually within a street as part of an address.</t>
  </si>
  <si>
    <t>the house number or description that identifies a house, building or site: usually within a street as part of an address.</t>
  </si>
  <si>
    <t>identifies an in-house mail location as part of an address.</t>
  </si>
  <si>
    <t>the identity of the department of an organisation, used as part of an address.</t>
  </si>
  <si>
    <t>the name of the city, town, village, or a built up area and used as part of an address.</t>
  </si>
  <si>
    <t xml:space="preserve">the identifier for one or more properties according to the postal service of that country; a group of letters and/or numbers added to the postal address to assist in the sorting of mail.  </t>
  </si>
  <si>
    <t xml:space="preserve">the name that identifies the territorial division (a  chief unit of local administration) of a country, as part of an address. </t>
  </si>
  <si>
    <t xml:space="preserve">the code that identifies the territorial division (a  chief unit of local administration) of a country, as part of an address.  </t>
  </si>
  <si>
    <t>An address line of unstructured text intended for use only by systems incapsed name for a grouping of countries, as part of an address.</t>
  </si>
  <si>
    <t>the name that identifies a non-administrative division of a city, country subentity, or country, as part of an address.</t>
  </si>
  <si>
    <t>the measure of time offset from UTC (Universal Coordinated Time) for the time zone in which the address is situated. A synonym for UTC is GMT (Greenwich Mean Time).</t>
  </si>
  <si>
    <t>Associates the address with lines of unstructured text</t>
  </si>
  <si>
    <t xml:space="preserve">An address line of unstructured text intended for use only by systems incapable of providing structured or fully structured addresses </t>
  </si>
  <si>
    <t>provides the country part of an address using a code.  ISO3166 alpha codes are recommended.</t>
  </si>
  <si>
    <t xml:space="preserve">Uniquely identifies the country using a code.  </t>
  </si>
  <si>
    <t>Name of the country</t>
  </si>
  <si>
    <t>associates the address with its location coordinates.</t>
  </si>
  <si>
    <t>identifies the co-ordinate measuring system</t>
  </si>
  <si>
    <t>specifies the degrees measurement of latitude as part of a detailed set of coordinates.</t>
  </si>
  <si>
    <t>specifies the minutes measurement of latitude as part of a detailed set of coordinates.</t>
  </si>
  <si>
    <t>specifies the direction of latitude measurement offset from the equator.</t>
  </si>
  <si>
    <t>specifies the degrees measurement of longitude as part of a detailed set of coordinates.</t>
  </si>
  <si>
    <t>specifies the minutes measurement of longitude as part of a detailed set of coordinates.</t>
  </si>
  <si>
    <t>specifies the direction of longitude measurement offset from the meridian</t>
  </si>
  <si>
    <t>associates (optionally) the party with one or more tax schemes</t>
  </si>
  <si>
    <t>the name of a party as registered with the tax authority. This must be present if a) the tax regulations require it, and b) it is different from the Name element in the Name and Address information of the party.</t>
  </si>
  <si>
    <t>identifies a company as registered with the relevant authority for company regulation. (Note: this is required by the regulations of some tax jurisdictions. It is NOT the same as the registration id of a company within a tax scheme.)</t>
  </si>
  <si>
    <t>the section or role within the tax scheme that applies to this party.</t>
  </si>
  <si>
    <t>a code that explains the reason for a partys exemption from a tax.</t>
  </si>
  <si>
    <t>associates the party tax scheme with the registered address of a party within the tax scheme. This must be present if a) the tax regulations require it, and b) it is different from the Address element in the Name and Address information of the party..</t>
  </si>
  <si>
    <t>associates the party tax scheme with the relevant tax scheme.</t>
  </si>
  <si>
    <t>associates (optionally) the party with information on the contact</t>
  </si>
  <si>
    <t>identifies the department or employee by a unique identity other than their name when given as a contact.</t>
  </si>
  <si>
    <t>identifies the department or employee name given as a contact.</t>
  </si>
  <si>
    <t xml:space="preserve">the number or virtual address of a telephone in a telecommunication system </t>
  </si>
  <si>
    <t xml:space="preserve">the number or virtual address of a facsimile in a telecommunication system </t>
  </si>
  <si>
    <t xml:space="preserve">the number or virtual address of an e-mail mailbox in the internet </t>
  </si>
  <si>
    <t>additional means of communicating with the Contact.</t>
  </si>
  <si>
    <t>associates (optionally) the party with one or more languages.</t>
  </si>
  <si>
    <t xml:space="preserve">identifies the language by a code.  </t>
  </si>
  <si>
    <t>the common name of the language.</t>
  </si>
  <si>
    <t>identifies the locale/location where the language is spoken or used in writing.</t>
  </si>
  <si>
    <t>associates the Order with information about the seller involved in the transaction.</t>
  </si>
  <si>
    <t>associates (optionally) the party with information on the shipping contact</t>
  </si>
  <si>
    <t>associates (optionally) the party with information that identifies the Seller's contact person or department on Accounts matters, together with information about how they can be contacted.</t>
  </si>
  <si>
    <t>associates (optionally) the party with information on the order contact (of the seller)</t>
  </si>
  <si>
    <t>associates the Order with information about the originator of the transaction.</t>
  </si>
  <si>
    <t>associates the Order with information about the freight forwarder involved in the transaction.</t>
  </si>
  <si>
    <t>associates the Order with a delivery  (or deliveries)</t>
  </si>
  <si>
    <t>identifies the delivery line (giving the identity of one event/quantity within a delivery).</t>
  </si>
  <si>
    <t>the quantity to be shipped at a specific delivery event.</t>
  </si>
  <si>
    <t>納品キー番号</t>
  </si>
  <si>
    <t>受渡場所名</t>
  </si>
  <si>
    <t>発注者用バーコード情報</t>
  </si>
  <si>
    <t>発注者用備考</t>
  </si>
  <si>
    <t>X(50)</t>
  </si>
  <si>
    <t>契約条件区分</t>
  </si>
  <si>
    <t>発注形態区分</t>
  </si>
  <si>
    <t>X( 2)</t>
  </si>
  <si>
    <t>親注文番号</t>
  </si>
  <si>
    <t>数量契約区分</t>
  </si>
  <si>
    <t>機種コード</t>
  </si>
  <si>
    <t>設計変更番号</t>
  </si>
  <si>
    <t>図面・仕様書番号</t>
  </si>
  <si>
    <t>(OriginatorsID)</t>
  </si>
  <si>
    <t>the minimum quantity to be shipped at a specific delivery event.</t>
  </si>
  <si>
    <t>the maximum quantity to be shipped at a specific delivery event.</t>
  </si>
  <si>
    <t>the date the buyer requested delivery for a specific delivery event.</t>
  </si>
  <si>
    <t>used mainly for confirming orders when a date was promised for delivery by the supplier over the phone.</t>
  </si>
  <si>
    <t>the date of the delivery which has actually taken place</t>
  </si>
  <si>
    <t>information directly relating to the address/location to which a delivery is shipped</t>
  </si>
  <si>
    <t>information directly relating to the address/location from which a delivery is shipped</t>
  </si>
  <si>
    <t>associates the delivery information to the order item, which identifies the ordered item but only detail about the item that are pertinent to one occurrence on a line item, e.g. quantity etc.</t>
  </si>
  <si>
    <t>associates the Order with the delivery terms agreed between seller and buyer with regard to the delivery of goods.</t>
  </si>
  <si>
    <t>C00108</t>
  </si>
  <si>
    <t>注文ＢＤ情報</t>
  </si>
  <si>
    <t>注文番号</t>
  </si>
  <si>
    <t>注文日</t>
  </si>
  <si>
    <t>X(8)</t>
  </si>
  <si>
    <t>C00109</t>
  </si>
  <si>
    <t>発注形態区分</t>
  </si>
  <si>
    <t>変更注文区分</t>
  </si>
  <si>
    <t>親注文番号</t>
  </si>
  <si>
    <t>X(2)</t>
  </si>
  <si>
    <t>一括納入番号</t>
  </si>
  <si>
    <t>見積依頼番号</t>
  </si>
  <si>
    <t>予約番号</t>
  </si>
  <si>
    <t>注文請け返信期限</t>
  </si>
  <si>
    <t>返品代納区分</t>
  </si>
  <si>
    <t>C00110</t>
  </si>
  <si>
    <t>変更前注文数量</t>
  </si>
  <si>
    <t>変更前単価</t>
  </si>
  <si>
    <t>変更前単価（外貨）</t>
  </si>
  <si>
    <t>9(11)V(5)</t>
  </si>
  <si>
    <t>No.</t>
  </si>
  <si>
    <t>注）　No. Cnnnnn:クラスNo.，nnnnn:項目No.</t>
  </si>
  <si>
    <t>C00111</t>
  </si>
  <si>
    <t>変更前納期</t>
  </si>
  <si>
    <t>変更前納入指示数量</t>
  </si>
  <si>
    <t>C00138</t>
  </si>
  <si>
    <t>コック区分</t>
  </si>
  <si>
    <t>支払区分</t>
  </si>
  <si>
    <t>直納区分</t>
  </si>
  <si>
    <t>C00139</t>
  </si>
  <si>
    <t>C00140</t>
  </si>
  <si>
    <t>C00141</t>
  </si>
  <si>
    <t>契約条件区分</t>
  </si>
  <si>
    <t>納入指示有無区分</t>
  </si>
  <si>
    <t>通貨コード</t>
  </si>
  <si>
    <t>X(3)</t>
  </si>
  <si>
    <t>C00142</t>
  </si>
  <si>
    <t>取引物品</t>
  </si>
  <si>
    <t>発注者品名コード</t>
  </si>
  <si>
    <t>製造番号</t>
  </si>
  <si>
    <t>受注者品名コード</t>
  </si>
  <si>
    <t>品名（品名仕様）</t>
  </si>
  <si>
    <t>品名（品名仕様）（漢字）</t>
  </si>
  <si>
    <t>戦略物資区分</t>
  </si>
  <si>
    <t>原産地コード</t>
  </si>
  <si>
    <t>取扱形態区分</t>
  </si>
  <si>
    <t>見積依頼時発注者品名コード</t>
  </si>
  <si>
    <t>版数</t>
  </si>
  <si>
    <t>材料・規格・寸法</t>
  </si>
  <si>
    <t>材料・規格・寸法（漢字）</t>
  </si>
  <si>
    <t>K(60)</t>
  </si>
  <si>
    <t>C00144</t>
  </si>
  <si>
    <t>発注品仕様</t>
  </si>
  <si>
    <t>発注品仕様（漢字）</t>
  </si>
  <si>
    <t>C00145</t>
  </si>
  <si>
    <t>機種コード</t>
  </si>
  <si>
    <t>機種名（漢字）</t>
  </si>
  <si>
    <t>工事件名</t>
  </si>
  <si>
    <t>工事件名（漢字）</t>
  </si>
  <si>
    <t>K(40)</t>
  </si>
  <si>
    <t>C00147</t>
  </si>
  <si>
    <t>C00149</t>
  </si>
  <si>
    <t>C00148</t>
  </si>
  <si>
    <t>取引物品．説明．検査区分</t>
  </si>
  <si>
    <t>検査区分</t>
  </si>
  <si>
    <t>取引物品．説明．設計変更区分</t>
  </si>
  <si>
    <t>設計変更番号</t>
  </si>
  <si>
    <t>取引物品．説明．仕様書</t>
  </si>
  <si>
    <t>仕様有無</t>
  </si>
  <si>
    <t>図面・仕様書枚数</t>
  </si>
  <si>
    <t>図面・仕様書番号</t>
  </si>
  <si>
    <t>C00150</t>
  </si>
  <si>
    <t>C00151</t>
  </si>
  <si>
    <t>C00152</t>
  </si>
  <si>
    <t>取引物品．説明．要求書類</t>
  </si>
  <si>
    <t>注文ＢＤ情報．詳細</t>
  </si>
  <si>
    <t>注文ＢＤ情報．変更前．数量単価</t>
  </si>
  <si>
    <t>注文BD情報．変更前．納入</t>
  </si>
  <si>
    <t>取引方法．ビジネスモデル</t>
  </si>
  <si>
    <t>取引方法．契約条件</t>
  </si>
  <si>
    <t>取引方法．納入指示有無</t>
  </si>
  <si>
    <t>取引方法．通貨</t>
  </si>
  <si>
    <t>取引物品．説明．仕様詳細</t>
  </si>
  <si>
    <t>取引物品．説明．適用先</t>
  </si>
  <si>
    <t>要求書種類</t>
  </si>
  <si>
    <t>要求書部数</t>
  </si>
  <si>
    <t>要求言語</t>
  </si>
  <si>
    <t>取引物品．説明．試験成績書</t>
  </si>
  <si>
    <t>試験成績書要否区分</t>
  </si>
  <si>
    <t>試験成績書検査区分</t>
  </si>
  <si>
    <t>試験成績書提出方法</t>
  </si>
  <si>
    <t>取引物品．説明．指定メーカ</t>
  </si>
  <si>
    <t>指定メーカ名</t>
  </si>
  <si>
    <t>指定メーカ名（漢字）</t>
  </si>
  <si>
    <t>属性</t>
  </si>
  <si>
    <t>X(23)</t>
  </si>
  <si>
    <t>X(8)</t>
  </si>
  <si>
    <t>X(2)</t>
  </si>
  <si>
    <t>X(10)</t>
  </si>
  <si>
    <t>X(1)</t>
  </si>
  <si>
    <t>9(9)V(3)</t>
  </si>
  <si>
    <t>9(10)V</t>
  </si>
  <si>
    <t>9(11)V(5)</t>
  </si>
  <si>
    <t>X(3)</t>
  </si>
  <si>
    <t>X(25)</t>
  </si>
  <si>
    <t>X(19)</t>
  </si>
  <si>
    <t>X(30)</t>
  </si>
  <si>
    <t>K(60)</t>
  </si>
  <si>
    <t>X(20)</t>
  </si>
  <si>
    <t>X(40)</t>
  </si>
  <si>
    <t>X(120)</t>
  </si>
  <si>
    <t>K(240)</t>
  </si>
  <si>
    <t>K(40)</t>
  </si>
  <si>
    <t>K(80)</t>
  </si>
  <si>
    <t>X(12)</t>
  </si>
  <si>
    <t>9(2)</t>
  </si>
  <si>
    <t>C00153</t>
  </si>
  <si>
    <t>取引物品．説明．エンドユーザ</t>
  </si>
  <si>
    <t>エンドユーザ名</t>
  </si>
  <si>
    <t>エンドユーザ名（漢字）</t>
  </si>
  <si>
    <t>エンドユーザ品名</t>
  </si>
  <si>
    <t>エンドユーザ品名コード</t>
  </si>
  <si>
    <t>エンドユーザ品名（漢字）</t>
  </si>
  <si>
    <t>エンドユーザ注文番号</t>
  </si>
  <si>
    <t>C00155</t>
  </si>
  <si>
    <t>C00158</t>
  </si>
  <si>
    <t>C00159</t>
  </si>
  <si>
    <t>C00160</t>
  </si>
  <si>
    <t>min</t>
  </si>
  <si>
    <t>max</t>
  </si>
  <si>
    <t>取引物品．契約単価．取決め状況</t>
  </si>
  <si>
    <t>単価区分</t>
  </si>
  <si>
    <t>取引物品．契約単価（注文）</t>
  </si>
  <si>
    <t>単価</t>
  </si>
  <si>
    <t>単価（外貨）</t>
  </si>
  <si>
    <t>取引物品．契約単価．主材料ベース</t>
  </si>
  <si>
    <t>主材料コード</t>
  </si>
  <si>
    <t>主材料ベース</t>
  </si>
  <si>
    <t>主材料単価</t>
  </si>
  <si>
    <t>主材料単価（外貨）</t>
  </si>
  <si>
    <t>取引物品．取扱い単位</t>
  </si>
  <si>
    <t>荷姿（包装単位）</t>
  </si>
  <si>
    <t>9(10)V(3)</t>
  </si>
  <si>
    <t>X(7)</t>
  </si>
  <si>
    <t>C00164</t>
  </si>
  <si>
    <t>C00165</t>
  </si>
  <si>
    <t>C0166</t>
  </si>
  <si>
    <t>取引物品．契約数量（注文）</t>
  </si>
  <si>
    <t>注文数量</t>
  </si>
  <si>
    <t>取引物品．契約数量．条長</t>
  </si>
  <si>
    <t>条長</t>
  </si>
  <si>
    <t>条長個数</t>
  </si>
  <si>
    <t>取引物品．契約数量．条長単位</t>
  </si>
  <si>
    <t>条長単位</t>
  </si>
  <si>
    <t>9(4)</t>
  </si>
  <si>
    <t>C00167</t>
  </si>
  <si>
    <t>納入条件．納入場所</t>
  </si>
  <si>
    <t>受渡場所</t>
  </si>
  <si>
    <t>受渡場所名</t>
  </si>
  <si>
    <t>受渡場所名（漢字）</t>
  </si>
  <si>
    <t>納入先郵便番号</t>
  </si>
  <si>
    <t>納入先住所</t>
  </si>
  <si>
    <t>納入先住所（漢字）</t>
  </si>
  <si>
    <t>納入先宛先名</t>
  </si>
  <si>
    <t>納入先宛先名（漢字）</t>
  </si>
  <si>
    <t>市町村コード</t>
  </si>
  <si>
    <t>納入時連絡先</t>
  </si>
  <si>
    <t>X(8)</t>
  </si>
  <si>
    <t>X(20)</t>
  </si>
  <si>
    <t>X(100)</t>
  </si>
  <si>
    <t>K(100)</t>
  </si>
  <si>
    <t>X(18)</t>
  </si>
  <si>
    <t>C00173</t>
  </si>
  <si>
    <t>納入条件．納期（注文）</t>
  </si>
  <si>
    <t>納入Ｎｏ．</t>
  </si>
  <si>
    <t>納期</t>
  </si>
  <si>
    <t>納入指定日</t>
  </si>
  <si>
    <t>納入指示数量</t>
  </si>
  <si>
    <t>納入時刻</t>
  </si>
  <si>
    <t>納品キー番号</t>
  </si>
  <si>
    <t>旧納品キー番号</t>
  </si>
  <si>
    <t>X(4)</t>
  </si>
  <si>
    <t>C00178</t>
  </si>
  <si>
    <t>C00180</t>
  </si>
  <si>
    <t>納入条件．発注者納品書情報</t>
  </si>
  <si>
    <t>発注者バーコード情報</t>
  </si>
  <si>
    <t>発注者用備考</t>
  </si>
  <si>
    <t>発注者用備考（漢字）</t>
  </si>
  <si>
    <t>金額計算条件．諸条件</t>
  </si>
  <si>
    <t>消費税区分</t>
  </si>
  <si>
    <t>課税区分</t>
  </si>
  <si>
    <t>数量契約区分</t>
  </si>
  <si>
    <t>決済条件区分</t>
  </si>
  <si>
    <t>C00181</t>
  </si>
  <si>
    <t>C00207</t>
  </si>
  <si>
    <t>C00208</t>
  </si>
  <si>
    <t>金額計算条件．金額</t>
  </si>
  <si>
    <t>見積金額(外貨）</t>
  </si>
  <si>
    <t>予約金額（外貨）</t>
  </si>
  <si>
    <t>注文金額</t>
  </si>
  <si>
    <t>注文金額（外貨）</t>
  </si>
  <si>
    <t>消費税額</t>
  </si>
  <si>
    <t>消費税額（外貨）</t>
  </si>
  <si>
    <t>合計額</t>
  </si>
  <si>
    <t>合計額（外貨）</t>
  </si>
  <si>
    <t>汎用．自由使用欄</t>
  </si>
  <si>
    <t>自由使用欄</t>
  </si>
  <si>
    <t>備考</t>
  </si>
  <si>
    <t>汎用．備考</t>
  </si>
  <si>
    <t>備考（漢字）</t>
  </si>
  <si>
    <t>9(10)</t>
  </si>
  <si>
    <t>9(12)V(3)</t>
  </si>
  <si>
    <t>identifier of the conditions agreed upon between a  seller and a buyer with regard to the delivery of goods and/or services, e.g. CIF, FOB, or EXW from the INCOTERMS Terms of Delivery. (2000 version preferred.)</t>
  </si>
  <si>
    <t>free text description of special conditions relating to delivery terms.</t>
  </si>
  <si>
    <t>identifies the responsibility for loss risk within the delivery terms.</t>
  </si>
  <si>
    <t>text describing the loss risk related to delivery terms.</t>
  </si>
  <si>
    <t>associates delivery terms with an allowance or charge information.</t>
  </si>
  <si>
    <t>associates the Order with one or more pricing components for overall charges allowances etc.</t>
  </si>
  <si>
    <t>associates the Order with a sales condition applying to the whole order.</t>
  </si>
  <si>
    <t>identifies a condition within the set of sales conditions that apply.</t>
  </si>
  <si>
    <t>identifies the action that should be undertaken in specific conditions related to the sale of goods or services applied in the process.</t>
  </si>
  <si>
    <t>describes in free text what action should be undertaken in specific circumstances in relation to sales conditions.</t>
  </si>
  <si>
    <t xml:space="preserve">associates the Order with the country of destination (for Customs purposes). </t>
  </si>
  <si>
    <t>associates the Order with one or more Line items.</t>
  </si>
  <si>
    <t xml:space="preserve">contains any free form text pertinent to the line of the document. This element may contain notes or any other similar information that is not contained explicitly in another structure. </t>
  </si>
  <si>
    <t>information directly relating to a line item of a transaction. It identifies the item but only includes details about the item that are pertinent  to one occurrence on a line item, e.g. quantity etc.</t>
  </si>
  <si>
    <t>the identification given to a Line by the buyer.</t>
  </si>
  <si>
    <t>the identification given to a Line by the seller.</t>
  </si>
  <si>
    <t>Identifies the status of the line with regard to its original state.</t>
  </si>
  <si>
    <t>the quantity of the item on this line item.</t>
  </si>
  <si>
    <t>the monetary amount that is the total for the line item, including any pricing variation (allowances, charges or discounts) but not adjusted by any payment settlement discount or taxation. (equals BasePrice multiplied by Quantity)</t>
  </si>
  <si>
    <t>the total tax amount to be paid for the line item.</t>
  </si>
  <si>
    <t>the minimum quantity of the item on this line</t>
  </si>
  <si>
    <t>the maximum quantity of the item on this line</t>
  </si>
  <si>
    <t>the maximum quantity of an item that a customer will allow to be back ordered.</t>
  </si>
  <si>
    <t>the minimum quantity of an item that a customer will allow to be back ordered.</t>
  </si>
  <si>
    <t>associates the line with details of a delivery (or deliveries)</t>
  </si>
  <si>
    <t>associates the Line with information about an individual, a group or a body in the role as destination party for the Order Line</t>
  </si>
  <si>
    <t xml:space="preserve">associates the Line with one or more charges, allowances etc </t>
  </si>
  <si>
    <t>associates with information directly relating to an item (article, product, goods item or service).</t>
  </si>
  <si>
    <t>a free form field that can be used to give a text description of the item.</t>
  </si>
  <si>
    <t>the unit packaging quantity.</t>
  </si>
  <si>
    <t>the number of items in a pack.</t>
  </si>
  <si>
    <t>an indicator that denotes whether the item was ordered from a catalogue (true) or not (false).</t>
  </si>
  <si>
    <t>associates the item with its identification according to the buyers system.</t>
  </si>
  <si>
    <t>associates the item with its identification according to the sellers system.</t>
  </si>
  <si>
    <t>the value of the identifier of the item</t>
  </si>
  <si>
    <t xml:space="preserve">associates the item identifier with a specification of physical attributes by which the item may be distinguished. </t>
  </si>
  <si>
    <t>associates the item with measurements necessary to specifically identify it, e.g. piece length. Note this is NOT the quantity of the item!</t>
  </si>
  <si>
    <t>associates the item with its identification according to the manufacturers system.</t>
  </si>
  <si>
    <t>associates the item with its identification according to a standard system.</t>
  </si>
  <si>
    <t>associates the item with its identification according to a cataloging system.</t>
  </si>
  <si>
    <t>associates the item with other identification means</t>
  </si>
  <si>
    <t>associates the item with the catalogue from which the item was selected.</t>
  </si>
  <si>
    <t>the value of the identifier of the document Normally, the document issuer's identifier of the document</t>
  </si>
  <si>
    <t xml:space="preserve">Indicates whether a document is a copy (true) or the original (false) </t>
  </si>
  <si>
    <t>the date on which the document was issued.</t>
  </si>
  <si>
    <t>ECALGA　Order　サンプル値</t>
  </si>
  <si>
    <t xml:space="preserve">ECALGA　 Order　項目 </t>
  </si>
  <si>
    <t>JEDICOS-XMLサンプル値</t>
  </si>
  <si>
    <t xml:space="preserve">RosettaNet　 Order　項目 </t>
  </si>
  <si>
    <t xml:space="preserve">RosettaNet　 Order       </t>
  </si>
  <si>
    <t xml:space="preserve"> RosettaNet -&gt; UBL　　　担当　アルゴ２１</t>
  </si>
  <si>
    <t>RosettaNet　Order　
サンプル値</t>
  </si>
  <si>
    <t>The GUID of the referenced document</t>
  </si>
  <si>
    <t>associates the item with its country of origin</t>
  </si>
  <si>
    <t>associates the item with its classification(s) according to a commodity classifying system.</t>
  </si>
  <si>
    <t>Code specifying a type of cargo.</t>
  </si>
  <si>
    <t>classification of the type of commodity.</t>
  </si>
  <si>
    <t>associates the item with sales conditions appertaining to it.</t>
  </si>
  <si>
    <t>associates the item with its hazardous item information.</t>
  </si>
  <si>
    <t>identifier of a hazardous item or substance.</t>
  </si>
  <si>
    <t>the placard notation corresponding to the hazard class of the hazardous commodity. Can also be the hazard identification number of the orange placard (upper part) required on the means of transport.</t>
  </si>
  <si>
    <t>additional information regarding the hazardous substance. Can be used to hold information such as the type of regulatory requirements that apply to a description.</t>
  </si>
  <si>
    <t>identifier assigned to transportable hazardous goods within the United Nations.</t>
  </si>
  <si>
    <t>identifier of emergency procedures for hazardous goods.</t>
  </si>
  <si>
    <t>identifier of a medical first aid guide that is relevant to specific hazardous goods.</t>
  </si>
  <si>
    <t>Full technical name of the specific hazardous substance.</t>
  </si>
  <si>
    <t>ManufacturersItemIdentification</t>
  </si>
  <si>
    <t>OriginatorParty</t>
  </si>
  <si>
    <t>(OriginatorsItemIdentification)</t>
  </si>
  <si>
    <t>(エンドユーザ品名コード)</t>
  </si>
  <si>
    <t>(ID)</t>
  </si>
  <si>
    <t>(Description)</t>
  </si>
  <si>
    <t>X(20)</t>
  </si>
  <si>
    <t>associates the hazardous item with the temperature at which emergency procedures apply during the handling of temperature-controlled hazardous goods.</t>
  </si>
  <si>
    <t>associates the hazardous item with the lowest temperature at which the vapor of a combustible liquid can be made to ignite momentarily in air, known in hazardous goods procedures as the flashpoint.</t>
  </si>
  <si>
    <t>information providing details of temperatures relevant to the handling of hazardous goods.</t>
  </si>
  <si>
    <t>associates the item with one or more taxes</t>
  </si>
  <si>
    <t>the category of the tax and, by implication, the tax rate that applies. This may be only indicative, the actual percentage attributed to an item is dependent on the tax jurisdiction.</t>
  </si>
  <si>
    <t>the tax rate as a percentage.</t>
  </si>
  <si>
    <t>associates the tax with information directly relating to a tax scheme.</t>
  </si>
  <si>
    <t>identifies the tax scheme</t>
  </si>
  <si>
    <t>identifies the type of tax.</t>
  </si>
  <si>
    <t xml:space="preserve">specifies the currency in which the tax is collected and reported, if different from the invoicing currency. </t>
  </si>
  <si>
    <t>associates the item with one or more base prices.</t>
  </si>
  <si>
    <t>specifies the base price.</t>
  </si>
  <si>
    <t>specifies the quantity on which the price is based.</t>
  </si>
  <si>
    <t>specifies the maximum quantity in a range for which the price applies.</t>
  </si>
  <si>
    <t>specifies the minimum quantity in a range for which the price applies.</t>
  </si>
  <si>
    <t>specifies the maximum amount in a range for which the price applies.</t>
  </si>
  <si>
    <t>specifies the minimum amount in a range for which the price applies.</t>
  </si>
  <si>
    <t>作業指示コード（アクションコード）</t>
  </si>
  <si>
    <t>番号・アドレス</t>
  </si>
  <si>
    <t>出荷担当者氏名</t>
  </si>
  <si>
    <t>出荷担当者コード</t>
  </si>
  <si>
    <t>出荷担当者電話No.</t>
  </si>
  <si>
    <t>出荷担当者FAX　NO.</t>
  </si>
  <si>
    <t>出荷担当者電子メールアドレス</t>
  </si>
  <si>
    <t>日本語（ビジネスターム）</t>
  </si>
  <si>
    <t>契約書番号</t>
  </si>
  <si>
    <t>契約書の正副区分</t>
  </si>
  <si>
    <t>契約書の作成日付</t>
  </si>
  <si>
    <t>契約書のグローバルユニークID</t>
  </si>
  <si>
    <t>通信手段コード</t>
  </si>
  <si>
    <t>&lt;?xml version="1.0" encoding="UTF-8"?&gt;</t>
  </si>
  <si>
    <t>&lt;!--</t>
  </si>
  <si>
    <t xml:space="preserve">  Universal Business Language (UBL) Schema 1.0-beta</t>
  </si>
  <si>
    <t xml:space="preserve">  Copyright (C) OASIS Open (2003). All Rights Reserved.</t>
  </si>
  <si>
    <t xml:space="preserve">  This document and translations of it may be copied and furnished to others, and</t>
  </si>
  <si>
    <t xml:space="preserve">  derivative works that comment on or otherwise explain it or assist in its</t>
  </si>
  <si>
    <t xml:space="preserve">  implementation may be prepared, copied, published and distributed, in whole or</t>
  </si>
  <si>
    <t xml:space="preserve">  in part, without restriction of any kind, provided that the above copyright</t>
  </si>
  <si>
    <t xml:space="preserve">  notice and this paragraph are included on all such copies and derivative works.</t>
  </si>
  <si>
    <t xml:space="preserve">  However, this document itself may not be modified in any way, such as by</t>
  </si>
  <si>
    <t xml:space="preserve">  removing the copyright notice or references to OASIS, except as needed for the</t>
  </si>
  <si>
    <t xml:space="preserve">  purpose of developing OASIS specifications, in which case the procedures for</t>
  </si>
  <si>
    <t xml:space="preserve">  copyrights defined in the OASIS Intellectual Property Rights document must be</t>
  </si>
  <si>
    <t xml:space="preserve">  followed, or as required to translate it into languages other than English.</t>
  </si>
  <si>
    <t xml:space="preserve">  The limited permissions granted above are perpetual and will not be revoked by</t>
  </si>
  <si>
    <t xml:space="preserve">  OASIS or its successors or assigns.</t>
  </si>
  <si>
    <t xml:space="preserve">  This document and the information contained herein is provided on an "AS IS"</t>
  </si>
  <si>
    <t xml:space="preserve">  basis and OASIS DISCLAIMS ALL WARRANTIES, EXPRESS OR IMPLIED, INCLUDING BUT NOT</t>
  </si>
  <si>
    <t xml:space="preserve">  LIMITED TO ANY WARRANTY THAT THE USE OF THE INFORMATION HEREIN WILL NOT</t>
  </si>
  <si>
    <t xml:space="preserve">  INFRINGE ANY RIGHTS OR ANY IMPLIED WARRANTIES OF MERCHANTABILITY OR FITNESS FOR</t>
  </si>
  <si>
    <t xml:space="preserve">  A PARTICULAR PURPOSE.</t>
  </si>
  <si>
    <t xml:space="preserve">  ===============================================================================</t>
  </si>
  <si>
    <t>企業コード</t>
  </si>
  <si>
    <t>受注企業</t>
  </si>
  <si>
    <t>発注企業</t>
  </si>
  <si>
    <t>企業識別情報</t>
  </si>
  <si>
    <t>企業名漢字</t>
  </si>
  <si>
    <t>企業コードタイプ</t>
  </si>
  <si>
    <t xml:space="preserve">企業コード </t>
  </si>
  <si>
    <t xml:space="preserve"> @企業コードタイプ</t>
  </si>
  <si>
    <t xml:space="preserve"> 属性</t>
  </si>
  <si>
    <t>9,１１</t>
  </si>
  <si>
    <t>@企業コードタイプ</t>
  </si>
  <si>
    <t>27,28</t>
  </si>
  <si>
    <t>部署名漢字</t>
  </si>
  <si>
    <t>部署コード</t>
  </si>
  <si>
    <t>担当者ID</t>
  </si>
  <si>
    <t>担当者名漢字</t>
  </si>
  <si>
    <t>連絡先タイプ</t>
  </si>
  <si>
    <t>連絡先番号</t>
  </si>
  <si>
    <t>連絡先タイプ &amp; 連絡先番号</t>
  </si>
  <si>
    <t>24,25</t>
  </si>
  <si>
    <t xml:space="preserve">  For our absent friend, Michael J. Adcock  - il miglior fabbro</t>
  </si>
  <si>
    <t xml:space="preserve">  Universal Business Langauge Specification</t>
  </si>
  <si>
    <t xml:space="preserve">      (http://www.oasis-open.org/committees/tc_home.php?wg_abbrev=ubl)</t>
  </si>
  <si>
    <t xml:space="preserve">  OASIS Open (http://www.oasis-open.org/)</t>
  </si>
  <si>
    <t xml:space="preserve">  Document Type:     CoreComponentTypes</t>
  </si>
  <si>
    <t>--&gt;</t>
  </si>
  <si>
    <t>&lt;xsd:schema version="1:0-beta"</t>
  </si>
  <si>
    <t xml:space="preserve"> xmlns:xsd="http://www.w3.org/2001/XMLSchema"</t>
  </si>
  <si>
    <t xml:space="preserve"> targetNamespace="urn:oasis:names:tc:ubl:CoreComponentTypes:1:0-beta"</t>
  </si>
  <si>
    <t xml:space="preserve"> xmlns:cct="urn:oasis:names:tc:ubl:CoreComponentTypes:1:0-beta"</t>
  </si>
  <si>
    <t xml:space="preserve"> xmlns="urn:oasis:names:tc:ubl:CoreComponentTypes:1:0-beta"</t>
  </si>
  <si>
    <t xml:space="preserve"> xmlns:ccts="urn:oasis:names:tc:ubl:CoreComponentParameters:1:0-beta"</t>
  </si>
  <si>
    <t xml:space="preserve"> elementFormDefault="qualified" attributeFormDefault="unqualified"&gt;</t>
  </si>
  <si>
    <t>&lt;xsd:import namespace="urn:oasis:names:tc:ubl:CoreComponentParameters:1:0-beta"</t>
  </si>
  <si>
    <t>schemaLocation="UBL-CoreComponentParameters-1.0-beta.xsd"/&gt;</t>
  </si>
  <si>
    <t>&lt;!-- ===== CCT: AmountType ===== --&gt;</t>
  </si>
  <si>
    <t>&lt;xsd:element name="Amount" type="cct:AmountType" /&gt;</t>
  </si>
  <si>
    <t>&lt;xsd:complexType name="AmountType"&gt;</t>
  </si>
  <si>
    <t>&lt;xsd:annotation&gt;</t>
  </si>
  <si>
    <t>&lt;xsd:documentation&gt;</t>
  </si>
  <si>
    <t>&lt;ccts:Component&gt;</t>
  </si>
  <si>
    <t>&lt;ccts:CategoryCode&gt;CCT&lt;/ccts:CategoryCode&gt;</t>
  </si>
  <si>
    <t>&lt;ccts:DictionaryEntryName&gt;Amount. Type&lt;/ccts:DictionaryEntryName&gt;</t>
  </si>
  <si>
    <t>&lt;ccts:Definition&gt;A number of monetary units specified in a currency where the unit of the currency is explicit or implied.&lt;/ccts:Definition&gt;</t>
  </si>
  <si>
    <t>&lt;ccts:ObjectClass&gt;Amount&lt;/ccts:ObjectClass&gt;</t>
  </si>
  <si>
    <t>&lt;ccts:PropertyTerm&gt;Type&lt;/ccts:PropertyTerm&gt;</t>
  </si>
  <si>
    <t>&lt;/ccts:Component&gt;</t>
  </si>
  <si>
    <t>&lt;/xsd:documentation&gt;</t>
  </si>
  <si>
    <t>&lt;/xsd:annotation&gt;</t>
  </si>
  <si>
    <t>&lt;xsd:simpleContent&gt;</t>
  </si>
  <si>
    <t>&lt;xsd:extension base="xsd:decimal"&gt;</t>
  </si>
  <si>
    <t>&lt;xsd:attribute name="currencyID" type="xsd:token" use="optional"/&gt;</t>
  </si>
  <si>
    <t>&lt;xsd:attribute name="codeListVersionID" type="xsd:token" use="optional"/&gt;</t>
  </si>
  <si>
    <t>&lt;/xsd:extension&gt;</t>
  </si>
  <si>
    <t>&lt;/xsd:simpleContent&gt;</t>
  </si>
  <si>
    <t>&lt;/xsd:complexType&gt;</t>
  </si>
  <si>
    <t>&lt;!-- ===== CCT: BinaryObjectType ===== --&gt;</t>
  </si>
  <si>
    <t>&lt;xsd:element name="BinaryObject" type="cct:BinaryObjectType" /&gt;</t>
  </si>
  <si>
    <t>X( 1)</t>
  </si>
  <si>
    <t>9( 9)V( 3)</t>
  </si>
  <si>
    <t>コック区分</t>
  </si>
  <si>
    <t>X( 7)</t>
  </si>
  <si>
    <t>X( 7)</t>
  </si>
  <si>
    <t>X(20)</t>
  </si>
  <si>
    <t>材質・規格・寸法</t>
  </si>
  <si>
    <t>X( 3)</t>
  </si>
  <si>
    <t>X(30)</t>
  </si>
  <si>
    <t>受注者品名コード</t>
  </si>
  <si>
    <t>単位</t>
  </si>
  <si>
    <t>X(25)</t>
  </si>
  <si>
    <t>版数</t>
  </si>
  <si>
    <t>仕様書有無</t>
  </si>
  <si>
    <t>品名（品名仕様）</t>
  </si>
  <si>
    <t>単価区分</t>
  </si>
  <si>
    <t>訂正コード</t>
  </si>
  <si>
    <t>注文数量</t>
  </si>
  <si>
    <t>注文金額</t>
  </si>
  <si>
    <t>受注者コード</t>
  </si>
  <si>
    <t>購買担当</t>
  </si>
  <si>
    <t>発注部門コード</t>
  </si>
  <si>
    <t>発注者コード</t>
  </si>
  <si>
    <t>製造番号</t>
  </si>
  <si>
    <t>支給区分</t>
  </si>
  <si>
    <t>データ作成日</t>
  </si>
  <si>
    <t>データ処理№</t>
  </si>
  <si>
    <t>X(25)</t>
  </si>
  <si>
    <t>9( 2)</t>
  </si>
  <si>
    <t>図面・仕様書枚数</t>
  </si>
  <si>
    <t>荷姿（包装単位）</t>
  </si>
  <si>
    <t>直納区分</t>
  </si>
  <si>
    <t>受渡場所</t>
  </si>
  <si>
    <t>X( 8)</t>
  </si>
  <si>
    <t>検査区分</t>
  </si>
  <si>
    <t>納入指示有無区分</t>
  </si>
  <si>
    <t>納期</t>
  </si>
  <si>
    <t>納入指示数量</t>
  </si>
  <si>
    <t>9( 9)V( 3)</t>
  </si>
  <si>
    <t>納入№</t>
  </si>
  <si>
    <t>自由使用欄</t>
  </si>
  <si>
    <t>X(100)</t>
  </si>
  <si>
    <t>備考</t>
  </si>
  <si>
    <t>X(30)</t>
  </si>
  <si>
    <t>消費税区分</t>
  </si>
  <si>
    <t>課税区分</t>
  </si>
  <si>
    <t>消費税額</t>
  </si>
  <si>
    <t>合計額</t>
  </si>
  <si>
    <t>予約番号</t>
  </si>
  <si>
    <t>X(23)</t>
  </si>
  <si>
    <t>X(23)</t>
  </si>
  <si>
    <t>見積依頼番号</t>
  </si>
  <si>
    <t>決済条件区分</t>
  </si>
  <si>
    <t>エンドユーザー名</t>
  </si>
  <si>
    <t>納入先郵便番号</t>
  </si>
  <si>
    <t>納入先宛先名</t>
  </si>
  <si>
    <t>X(100)</t>
  </si>
  <si>
    <t>エンドユーザー品名</t>
  </si>
  <si>
    <t>X(30)</t>
  </si>
  <si>
    <t>エンドユーザー品名コード</t>
  </si>
  <si>
    <t>エンドユーザー注文番号</t>
  </si>
  <si>
    <t>注文番号</t>
  </si>
  <si>
    <t>X(23)</t>
  </si>
  <si>
    <t>&lt;xsd:complexType name="BinaryObjectType"&gt;</t>
  </si>
  <si>
    <t>&lt;ccts:DictionaryEntryName&gt;Binary Object. Type&lt;/ccts:DictionaryEntryName&gt;</t>
  </si>
  <si>
    <t>&lt;ccts:Definition&gt;A set of finite-length sequences of binary octets.&lt;/ccts:Definition&gt;</t>
  </si>
  <si>
    <t>&lt;ccts:ObjectClass&gt;Binary Object&lt;/ccts:ObjectClass&gt;</t>
  </si>
  <si>
    <t>&lt;xsd:extension base="xsd:base64Binary"&gt;</t>
  </si>
  <si>
    <t>&lt;xsd:attribute name="format" type="xsd:token" use="optional"/&gt;</t>
  </si>
  <si>
    <t>&lt;xsd:attribute name="mimeCode" type="xsd:token" use="optional"/&gt;</t>
  </si>
  <si>
    <t>&lt;xsd:attribute name="encodingCode" type="xsd:token" use="optional"/&gt;</t>
  </si>
  <si>
    <t>&lt;xsd:attribute name="characterSetCode" type="xsd:token" use="optional"/&gt;</t>
  </si>
  <si>
    <t>&lt;xsd:attribute name="URI" type="xsd:anyURI" use="optional"/&gt;</t>
  </si>
  <si>
    <t>&lt;xsd:attribute name="filename" type="xsd:token" use="optional"/&gt;</t>
  </si>
  <si>
    <t>&lt;!-- ===== CCT: CodeType ===== --&gt;</t>
  </si>
  <si>
    <t>&lt;xsd:element name="Code" type="cct:CodeType" /&gt;</t>
  </si>
  <si>
    <t>&lt;xsd:complexType name="CodeType"&gt;</t>
  </si>
  <si>
    <t>&lt;ccts:DictionaryEntryName&gt;Code. Type&lt;/ccts:DictionaryEntryName&gt;</t>
  </si>
  <si>
    <t>&lt;ccts:Definition&gt;A character string (letters, figures, or symbols) that for brevity and/or languange independence may be used to represent or replace a definitive value or text of an attribute together with relevant supplementary information.&lt;/ccts:Definition&gt;</t>
  </si>
  <si>
    <t>&lt;ccts:ObjectClass&gt;Code&lt;/ccts:ObjectClass&gt;</t>
  </si>
  <si>
    <t>&lt;xsd:extension base="xsd:token"&gt;</t>
  </si>
  <si>
    <t>&lt;xsd:attribute name="listID" type="xsd:token" use="optional"/&gt;</t>
  </si>
  <si>
    <t>&lt;xsd:attribute name="listAgencyID" type="xsd:token" use="optional"/&gt;</t>
  </si>
  <si>
    <t>&lt;xsd:attribute name="listAgencyName" type="xsd:token" use="optional"/&gt;</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</si>
</sst>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00000"/>
    <numFmt numFmtId="178" formatCode="[$-F400]h:mm:ss\ AM/PM"/>
  </numFmts>
  <fonts count="2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0"/>
      <name val="Arial"/>
      <family val="2"/>
    </font>
    <font>
      <sz val="9"/>
      <name val="ＭＳ Ｐゴシック"/>
      <family val="3"/>
    </font>
    <font>
      <sz val="9"/>
      <name val="Times New Roman"/>
      <family val="1"/>
    </font>
    <font>
      <b/>
      <sz val="14"/>
      <name val="ＭＳ Ｐゴシック"/>
      <family val="3"/>
    </font>
    <font>
      <sz val="10"/>
      <name val="Times New Roman"/>
      <family val="1"/>
    </font>
    <font>
      <sz val="12"/>
      <name val="Times New Roman"/>
      <family val="1"/>
    </font>
    <font>
      <sz val="8"/>
      <name val="ＭＳ Ｐゴシック"/>
      <family val="3"/>
    </font>
    <font>
      <sz val="8"/>
      <name val="Times New Roman"/>
      <family val="1"/>
    </font>
    <font>
      <sz val="9"/>
      <name val="Arial"/>
      <family val="2"/>
    </font>
    <font>
      <b/>
      <sz val="11"/>
      <name val="ＭＳ Ｐゴシック"/>
      <family val="3"/>
    </font>
    <font>
      <sz val="12"/>
      <name val="ＭＳ Ｐゴシック"/>
      <family val="3"/>
    </font>
    <font>
      <sz val="10"/>
      <name val="ＭＳ Ｐ明朝"/>
      <family val="1"/>
    </font>
    <font>
      <b/>
      <sz val="12"/>
      <name val="ＭＳ Ｐゴシック"/>
      <family val="3"/>
    </font>
    <font>
      <b/>
      <sz val="16"/>
      <name val="ＭＳ Ｐゴシック"/>
      <family val="3"/>
    </font>
    <font>
      <b/>
      <sz val="8"/>
      <name val="ＭＳ Ｐゴシック"/>
      <family val="2"/>
    </font>
  </fonts>
  <fills count="11">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13"/>
        <bgColor indexed="64"/>
      </patternFill>
    </fill>
    <fill>
      <patternFill patternType="solid">
        <fgColor indexed="42"/>
        <bgColor indexed="64"/>
      </patternFill>
    </fill>
    <fill>
      <patternFill patternType="solid">
        <fgColor indexed="44"/>
        <bgColor indexed="64"/>
      </patternFill>
    </fill>
    <fill>
      <patternFill patternType="solid">
        <fgColor indexed="41"/>
        <bgColor indexed="64"/>
      </patternFill>
    </fill>
    <fill>
      <patternFill patternType="solid">
        <fgColor indexed="15"/>
        <bgColor indexed="64"/>
      </patternFill>
    </fill>
    <fill>
      <patternFill patternType="solid">
        <fgColor indexed="52"/>
        <bgColor indexed="64"/>
      </patternFill>
    </fill>
    <fill>
      <patternFill patternType="solid">
        <fgColor indexed="46"/>
        <bgColor indexed="64"/>
      </patternFill>
    </fill>
  </fills>
  <borders count="47">
    <border>
      <left/>
      <right/>
      <top/>
      <bottom/>
      <diagonal/>
    </border>
    <border>
      <left style="thin"/>
      <right style="thin"/>
      <top style="thin"/>
      <bottom style="thin"/>
    </border>
    <border>
      <left style="thin"/>
      <right style="medium"/>
      <top style="thin"/>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color indexed="63"/>
      </left>
      <right style="thin"/>
      <top style="thin"/>
      <bottom style="thin"/>
    </border>
    <border>
      <left style="medium"/>
      <right>
        <color indexed="63"/>
      </right>
      <top style="thin"/>
      <bottom style="thin"/>
    </border>
    <border>
      <left style="medium"/>
      <right style="thin"/>
      <top style="thin"/>
      <bottom style="thin"/>
    </border>
    <border>
      <left style="thin"/>
      <right style="thin"/>
      <top style="thin"/>
      <bottom>
        <color indexed="63"/>
      </bottom>
    </border>
    <border>
      <left style="thin"/>
      <right style="medium"/>
      <top style="thin"/>
      <bottom>
        <color indexed="63"/>
      </bottom>
    </border>
    <border>
      <left style="medium"/>
      <right>
        <color indexed="63"/>
      </right>
      <top style="thin"/>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thin"/>
      <bottom>
        <color indexed="63"/>
      </bottom>
    </border>
    <border>
      <left style="medium"/>
      <right style="thin"/>
      <top style="thin"/>
      <bottom style="medium"/>
    </border>
    <border>
      <left style="medium"/>
      <right>
        <color indexed="63"/>
      </right>
      <top>
        <color indexed="63"/>
      </top>
      <bottom style="thin"/>
    </border>
    <border>
      <left style="medium"/>
      <right style="thin"/>
      <top>
        <color indexed="63"/>
      </top>
      <bottom style="thin"/>
    </border>
    <border>
      <left style="thin"/>
      <right style="thin"/>
      <top>
        <color indexed="63"/>
      </top>
      <bottom>
        <color indexed="63"/>
      </bottom>
    </border>
    <border>
      <left style="thin"/>
      <right style="medium"/>
      <top>
        <color indexed="63"/>
      </top>
      <bottom>
        <color indexed="63"/>
      </bottom>
    </border>
    <border>
      <left>
        <color indexed="63"/>
      </left>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medium"/>
      <right>
        <color indexed="63"/>
      </right>
      <top style="thin"/>
      <bottom style="medium"/>
    </border>
    <border>
      <left style="medium"/>
      <right style="thin"/>
      <top style="thin"/>
      <bottom>
        <color indexed="63"/>
      </bottom>
    </border>
    <border>
      <left style="medium"/>
      <right>
        <color indexed="63"/>
      </right>
      <top>
        <color indexed="63"/>
      </top>
      <bottom>
        <color indexed="63"/>
      </bottom>
    </border>
    <border>
      <left style="thin"/>
      <right style="thin"/>
      <top>
        <color indexed="63"/>
      </top>
      <bottom style="medium"/>
    </border>
    <border>
      <left>
        <color indexed="63"/>
      </left>
      <right style="thin"/>
      <top>
        <color indexed="63"/>
      </top>
      <bottom>
        <color indexed="63"/>
      </bottom>
    </border>
    <border>
      <left style="medium"/>
      <right style="thin"/>
      <top>
        <color indexed="63"/>
      </top>
      <bottom>
        <color indexed="63"/>
      </bottom>
    </border>
    <border>
      <left style="thin"/>
      <right>
        <color indexed="63"/>
      </right>
      <top style="thin"/>
      <bottom style="thin"/>
    </border>
    <border>
      <left style="medium"/>
      <right>
        <color indexed="63"/>
      </right>
      <top style="medium"/>
      <bottom style="medium"/>
    </border>
    <border>
      <left style="thin"/>
      <right style="thin"/>
      <top>
        <color indexed="63"/>
      </top>
      <bottom style="thin"/>
    </border>
    <border>
      <left style="thin"/>
      <right style="medium"/>
      <top>
        <color indexed="63"/>
      </top>
      <bottom style="thin"/>
    </border>
    <border>
      <left style="thin"/>
      <right>
        <color indexed="63"/>
      </right>
      <top>
        <color indexed="63"/>
      </top>
      <bottom style="thin"/>
    </border>
    <border>
      <left style="thin"/>
      <right>
        <color indexed="63"/>
      </right>
      <top style="thin"/>
      <bottom>
        <color indexed="63"/>
      </bottom>
    </border>
    <border>
      <left style="thin"/>
      <right style="medium"/>
      <top>
        <color indexed="63"/>
      </top>
      <bottom style="medium"/>
    </border>
    <border>
      <left style="medium"/>
      <right style="medium"/>
      <top style="thin"/>
      <bottom style="thin"/>
    </border>
    <border>
      <left style="medium"/>
      <right style="medium"/>
      <top style="thin"/>
      <bottom style="medium"/>
    </border>
    <border>
      <left style="medium"/>
      <right style="medium"/>
      <top style="thin"/>
      <bottom>
        <color indexed="63"/>
      </bottom>
    </border>
    <border>
      <left style="double"/>
      <right style="thin"/>
      <top style="double"/>
      <bottom style="double"/>
    </border>
    <border>
      <left style="thin"/>
      <right style="thin"/>
      <top style="double"/>
      <bottom style="double"/>
    </border>
    <border>
      <left style="thin"/>
      <right style="double"/>
      <top style="double"/>
      <bottom style="double"/>
    </border>
    <border>
      <left>
        <color indexed="63"/>
      </left>
      <right>
        <color indexed="63"/>
      </right>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408">
    <xf numFmtId="0" fontId="0" fillId="0" borderId="0" xfId="0" applyAlignment="1">
      <alignment/>
    </xf>
    <xf numFmtId="0" fontId="5" fillId="2" borderId="1" xfId="0" applyFont="1" applyFill="1" applyBorder="1" applyAlignment="1">
      <alignment horizontal="center" vertical="center"/>
    </xf>
    <xf numFmtId="49" fontId="5" fillId="2" borderId="1" xfId="0" applyNumberFormat="1" applyFont="1" applyFill="1" applyBorder="1" applyAlignment="1">
      <alignment horizontal="center" vertical="center"/>
    </xf>
    <xf numFmtId="0" fontId="4" fillId="2" borderId="1" xfId="0" applyFont="1" applyFill="1" applyBorder="1" applyAlignment="1">
      <alignment vertical="center"/>
    </xf>
    <xf numFmtId="0" fontId="5" fillId="2" borderId="1" xfId="0" applyFont="1" applyFill="1" applyBorder="1" applyAlignment="1">
      <alignment vertical="center"/>
    </xf>
    <xf numFmtId="49" fontId="5" fillId="2" borderId="2" xfId="0" applyNumberFormat="1" applyFont="1" applyFill="1" applyBorder="1" applyAlignment="1">
      <alignment horizontal="left" vertical="center"/>
    </xf>
    <xf numFmtId="49" fontId="4" fillId="2" borderId="2" xfId="0" applyNumberFormat="1" applyFont="1" applyFill="1" applyBorder="1" applyAlignment="1">
      <alignment horizontal="left" vertical="center"/>
    </xf>
    <xf numFmtId="0" fontId="5" fillId="2" borderId="1" xfId="0" applyFont="1" applyFill="1" applyBorder="1" applyAlignment="1">
      <alignment horizontal="left" vertical="center"/>
    </xf>
    <xf numFmtId="0" fontId="4" fillId="2" borderId="1" xfId="0" applyFont="1" applyFill="1" applyBorder="1" applyAlignment="1">
      <alignment/>
    </xf>
    <xf numFmtId="0" fontId="4" fillId="2" borderId="1" xfId="0" applyFont="1" applyFill="1" applyBorder="1" applyAlignment="1">
      <alignment/>
    </xf>
    <xf numFmtId="49" fontId="4" fillId="2" borderId="2" xfId="0" applyNumberFormat="1" applyFont="1" applyFill="1" applyBorder="1" applyAlignment="1">
      <alignment horizontal="left"/>
    </xf>
    <xf numFmtId="0" fontId="4" fillId="3" borderId="1" xfId="0" applyFont="1" applyFill="1" applyBorder="1" applyAlignment="1">
      <alignment/>
    </xf>
    <xf numFmtId="0" fontId="4" fillId="3" borderId="1" xfId="0" applyFont="1" applyFill="1" applyBorder="1" applyAlignment="1">
      <alignment/>
    </xf>
    <xf numFmtId="49" fontId="4" fillId="3" borderId="2" xfId="0" applyNumberFormat="1" applyFont="1" applyFill="1" applyBorder="1" applyAlignment="1">
      <alignment horizontal="left"/>
    </xf>
    <xf numFmtId="0" fontId="4" fillId="3" borderId="0" xfId="0" applyFont="1" applyFill="1" applyAlignment="1">
      <alignment/>
    </xf>
    <xf numFmtId="0" fontId="4" fillId="3" borderId="3" xfId="0" applyFont="1" applyFill="1" applyBorder="1" applyAlignment="1">
      <alignment horizontal="center" vertical="center"/>
    </xf>
    <xf numFmtId="49" fontId="4" fillId="3" borderId="3" xfId="0" applyNumberFormat="1" applyFont="1" applyFill="1" applyBorder="1" applyAlignment="1">
      <alignment horizontal="center" vertical="center"/>
    </xf>
    <xf numFmtId="0" fontId="5" fillId="3" borderId="3" xfId="0" applyFont="1" applyFill="1" applyBorder="1" applyAlignment="1">
      <alignment horizontal="center" vertical="center"/>
    </xf>
    <xf numFmtId="49" fontId="4" fillId="3" borderId="4" xfId="0" applyNumberFormat="1" applyFont="1" applyFill="1" applyBorder="1" applyAlignment="1">
      <alignment horizontal="left" vertical="center"/>
    </xf>
    <xf numFmtId="0" fontId="5" fillId="3" borderId="1" xfId="0" applyFont="1" applyFill="1" applyBorder="1" applyAlignment="1">
      <alignment horizontal="center" vertical="center"/>
    </xf>
    <xf numFmtId="49" fontId="5" fillId="3" borderId="1" xfId="0" applyNumberFormat="1" applyFont="1" applyFill="1" applyBorder="1" applyAlignment="1">
      <alignment horizontal="center" vertical="center"/>
    </xf>
    <xf numFmtId="0" fontId="4" fillId="3" borderId="1" xfId="0" applyFont="1" applyFill="1" applyBorder="1" applyAlignment="1">
      <alignment vertical="center"/>
    </xf>
    <xf numFmtId="0" fontId="5" fillId="3" borderId="1" xfId="0" applyFont="1" applyFill="1" applyBorder="1" applyAlignment="1">
      <alignment vertical="center"/>
    </xf>
    <xf numFmtId="49" fontId="4" fillId="3" borderId="2" xfId="0" applyNumberFormat="1" applyFont="1" applyFill="1" applyBorder="1" applyAlignment="1">
      <alignment horizontal="left" vertical="center"/>
    </xf>
    <xf numFmtId="0" fontId="4" fillId="3" borderId="5" xfId="0" applyFont="1" applyFill="1" applyBorder="1" applyAlignment="1">
      <alignment/>
    </xf>
    <xf numFmtId="0" fontId="4" fillId="3" borderId="5" xfId="0" applyFont="1" applyFill="1" applyBorder="1" applyAlignment="1">
      <alignment/>
    </xf>
    <xf numFmtId="49" fontId="4" fillId="3" borderId="6" xfId="0" applyNumberFormat="1" applyFont="1" applyFill="1" applyBorder="1" applyAlignment="1">
      <alignment horizontal="left"/>
    </xf>
    <xf numFmtId="49" fontId="4" fillId="3" borderId="0" xfId="0" applyNumberFormat="1" applyFont="1" applyFill="1" applyAlignment="1">
      <alignment horizontal="left"/>
    </xf>
    <xf numFmtId="49" fontId="4" fillId="4" borderId="2" xfId="0" applyNumberFormat="1" applyFont="1" applyFill="1" applyBorder="1" applyAlignment="1">
      <alignment horizontal="left" vertical="center"/>
    </xf>
    <xf numFmtId="49" fontId="4" fillId="4" borderId="2" xfId="0" applyNumberFormat="1" applyFont="1" applyFill="1" applyBorder="1" applyAlignment="1">
      <alignment horizontal="left"/>
    </xf>
    <xf numFmtId="0" fontId="4" fillId="5" borderId="0" xfId="0" applyFont="1" applyFill="1" applyAlignment="1">
      <alignment/>
    </xf>
    <xf numFmtId="0" fontId="6" fillId="0" borderId="0" xfId="0" applyFont="1" applyAlignment="1">
      <alignment/>
    </xf>
    <xf numFmtId="0" fontId="6" fillId="0" borderId="0" xfId="0" applyFont="1" applyAlignment="1">
      <alignment horizontal="center"/>
    </xf>
    <xf numFmtId="0" fontId="6" fillId="3" borderId="0" xfId="0" applyFont="1" applyFill="1" applyBorder="1" applyAlignment="1">
      <alignment/>
    </xf>
    <xf numFmtId="0" fontId="6" fillId="0" borderId="0" xfId="0" applyFont="1" applyAlignment="1">
      <alignment wrapText="1"/>
    </xf>
    <xf numFmtId="0" fontId="6" fillId="0" borderId="0" xfId="0" applyFont="1" applyAlignment="1" quotePrefix="1">
      <alignment/>
    </xf>
    <xf numFmtId="0" fontId="8" fillId="0" borderId="0" xfId="0" applyFont="1" applyAlignment="1">
      <alignment/>
    </xf>
    <xf numFmtId="0" fontId="6" fillId="3" borderId="0" xfId="0" applyFont="1" applyFill="1" applyBorder="1" applyAlignment="1">
      <alignment wrapText="1"/>
    </xf>
    <xf numFmtId="0" fontId="9" fillId="6" borderId="3" xfId="0" applyNumberFormat="1" applyFont="1" applyFill="1" applyBorder="1" applyAlignment="1">
      <alignment horizontal="left" vertical="top"/>
    </xf>
    <xf numFmtId="49" fontId="9" fillId="6" borderId="3" xfId="0" applyNumberFormat="1" applyFont="1" applyFill="1" applyBorder="1" applyAlignment="1">
      <alignment horizontal="left" vertical="top"/>
    </xf>
    <xf numFmtId="0" fontId="9" fillId="6" borderId="4" xfId="0" applyNumberFormat="1" applyFont="1" applyFill="1" applyBorder="1" applyAlignment="1">
      <alignment horizontal="left" vertical="top"/>
    </xf>
    <xf numFmtId="0" fontId="6" fillId="7" borderId="1" xfId="0" applyFont="1" applyFill="1" applyBorder="1" applyAlignment="1">
      <alignment wrapText="1"/>
    </xf>
    <xf numFmtId="0" fontId="9" fillId="7" borderId="7" xfId="0" applyNumberFormat="1" applyFont="1" applyFill="1" applyBorder="1" applyAlignment="1">
      <alignment horizontal="left" vertical="top" wrapText="1"/>
    </xf>
    <xf numFmtId="0" fontId="9" fillId="0" borderId="8" xfId="0" applyNumberFormat="1" applyFont="1" applyFill="1" applyBorder="1" applyAlignment="1">
      <alignment horizontal="center" vertical="top" wrapText="1"/>
    </xf>
    <xf numFmtId="0" fontId="9" fillId="6" borderId="9" xfId="0" applyNumberFormat="1" applyFont="1" applyFill="1" applyBorder="1" applyAlignment="1">
      <alignment horizontal="left" vertical="top"/>
    </xf>
    <xf numFmtId="0" fontId="9" fillId="0" borderId="1" xfId="0" applyNumberFormat="1" applyFont="1" applyFill="1" applyBorder="1" applyAlignment="1">
      <alignment horizontal="left" vertical="top"/>
    </xf>
    <xf numFmtId="49" fontId="9" fillId="0" borderId="1" xfId="0" applyNumberFormat="1" applyFont="1" applyFill="1" applyBorder="1" applyAlignment="1">
      <alignment horizontal="left" vertical="top"/>
    </xf>
    <xf numFmtId="0" fontId="9" fillId="0" borderId="2" xfId="0" applyNumberFormat="1" applyFont="1" applyFill="1" applyBorder="1" applyAlignment="1">
      <alignment horizontal="left" vertical="top"/>
    </xf>
    <xf numFmtId="0" fontId="6" fillId="0" borderId="1" xfId="0" applyFont="1" applyBorder="1" applyAlignment="1">
      <alignment wrapText="1"/>
    </xf>
    <xf numFmtId="0" fontId="9" fillId="8" borderId="8" xfId="0" applyNumberFormat="1" applyFont="1" applyFill="1" applyBorder="1" applyAlignment="1">
      <alignment horizontal="center" vertical="top" wrapText="1"/>
    </xf>
    <xf numFmtId="0" fontId="9" fillId="8" borderId="1" xfId="0" applyNumberFormat="1" applyFont="1" applyFill="1" applyBorder="1" applyAlignment="1">
      <alignment horizontal="left" vertical="top"/>
    </xf>
    <xf numFmtId="0" fontId="9" fillId="0" borderId="10" xfId="0" applyNumberFormat="1" applyFont="1" applyFill="1" applyBorder="1" applyAlignment="1">
      <alignment horizontal="left" vertical="top"/>
    </xf>
    <xf numFmtId="49" fontId="9" fillId="0" borderId="10" xfId="0" applyNumberFormat="1" applyFont="1" applyFill="1" applyBorder="1" applyAlignment="1">
      <alignment horizontal="left" vertical="top"/>
    </xf>
    <xf numFmtId="0" fontId="9" fillId="0" borderId="11" xfId="0" applyNumberFormat="1" applyFont="1" applyFill="1" applyBorder="1" applyAlignment="1">
      <alignment horizontal="left" vertical="top"/>
    </xf>
    <xf numFmtId="0" fontId="9" fillId="7" borderId="12" xfId="0" applyNumberFormat="1" applyFont="1" applyFill="1" applyBorder="1" applyAlignment="1">
      <alignment horizontal="center" vertical="top" wrapText="1"/>
    </xf>
    <xf numFmtId="0" fontId="9" fillId="6" borderId="12" xfId="0" applyNumberFormat="1" applyFont="1" applyFill="1" applyBorder="1" applyAlignment="1">
      <alignment horizontal="left" vertical="top"/>
    </xf>
    <xf numFmtId="0" fontId="9" fillId="4" borderId="13" xfId="0" applyNumberFormat="1" applyFont="1" applyFill="1" applyBorder="1" applyAlignment="1">
      <alignment horizontal="left" vertical="top"/>
    </xf>
    <xf numFmtId="0" fontId="9" fillId="4" borderId="14" xfId="0" applyNumberFormat="1" applyFont="1" applyFill="1" applyBorder="1" applyAlignment="1">
      <alignment horizontal="left" vertical="top"/>
    </xf>
    <xf numFmtId="49" fontId="9" fillId="4" borderId="14" xfId="0" applyNumberFormat="1" applyFont="1" applyFill="1" applyBorder="1" applyAlignment="1">
      <alignment horizontal="left" vertical="top"/>
    </xf>
    <xf numFmtId="0" fontId="9" fillId="4" borderId="15" xfId="0" applyNumberFormat="1" applyFont="1" applyFill="1" applyBorder="1" applyAlignment="1">
      <alignment horizontal="left" vertical="top"/>
    </xf>
    <xf numFmtId="0" fontId="9" fillId="7" borderId="16" xfId="0" applyNumberFormat="1" applyFont="1" applyFill="1" applyBorder="1" applyAlignment="1">
      <alignment horizontal="left" vertical="top" wrapText="1"/>
    </xf>
    <xf numFmtId="0" fontId="9" fillId="6" borderId="8" xfId="0" applyNumberFormat="1" applyFont="1" applyFill="1" applyBorder="1" applyAlignment="1">
      <alignment horizontal="left" vertical="top"/>
    </xf>
    <xf numFmtId="0" fontId="9" fillId="4" borderId="9" xfId="0" applyNumberFormat="1" applyFont="1" applyFill="1" applyBorder="1" applyAlignment="1">
      <alignment horizontal="left" vertical="top"/>
    </xf>
    <xf numFmtId="0" fontId="9" fillId="4" borderId="17" xfId="0" applyNumberFormat="1" applyFont="1" applyFill="1" applyBorder="1" applyAlignment="1">
      <alignment horizontal="left" vertical="top"/>
    </xf>
    <xf numFmtId="49" fontId="9" fillId="0" borderId="5" xfId="0" applyNumberFormat="1" applyFont="1" applyFill="1" applyBorder="1" applyAlignment="1">
      <alignment horizontal="left" vertical="top"/>
    </xf>
    <xf numFmtId="0" fontId="9" fillId="0" borderId="5" xfId="0" applyNumberFormat="1" applyFont="1" applyFill="1" applyBorder="1" applyAlignment="1">
      <alignment horizontal="left" vertical="top"/>
    </xf>
    <xf numFmtId="0" fontId="9" fillId="0" borderId="6" xfId="0" applyNumberFormat="1" applyFont="1" applyFill="1" applyBorder="1" applyAlignment="1">
      <alignment horizontal="left" vertical="top"/>
    </xf>
    <xf numFmtId="0" fontId="9" fillId="3" borderId="18" xfId="0" applyNumberFormat="1" applyFont="1" applyFill="1" applyBorder="1" applyAlignment="1">
      <alignment horizontal="center" vertical="top" wrapText="1"/>
    </xf>
    <xf numFmtId="0" fontId="9" fillId="6" borderId="19" xfId="0" applyNumberFormat="1" applyFont="1" applyFill="1" applyBorder="1" applyAlignment="1">
      <alignment horizontal="left" vertical="top"/>
    </xf>
    <xf numFmtId="0" fontId="9" fillId="3" borderId="20" xfId="0" applyNumberFormat="1" applyFont="1" applyFill="1" applyBorder="1" applyAlignment="1">
      <alignment horizontal="left" vertical="top"/>
    </xf>
    <xf numFmtId="49" fontId="9" fillId="3" borderId="20" xfId="0" applyNumberFormat="1" applyFont="1" applyFill="1" applyBorder="1" applyAlignment="1">
      <alignment horizontal="left" vertical="top"/>
    </xf>
    <xf numFmtId="0" fontId="9" fillId="3" borderId="21" xfId="0" applyNumberFormat="1" applyFont="1" applyFill="1" applyBorder="1" applyAlignment="1">
      <alignment horizontal="left" vertical="top"/>
    </xf>
    <xf numFmtId="0" fontId="9" fillId="7" borderId="22" xfId="0" applyNumberFormat="1" applyFont="1" applyFill="1" applyBorder="1" applyAlignment="1">
      <alignment horizontal="left" vertical="top" wrapText="1"/>
    </xf>
    <xf numFmtId="0" fontId="9" fillId="7" borderId="8" xfId="0" applyNumberFormat="1" applyFont="1" applyFill="1" applyBorder="1" applyAlignment="1">
      <alignment horizontal="center" vertical="top" wrapText="1"/>
    </xf>
    <xf numFmtId="0" fontId="9" fillId="4" borderId="23" xfId="0" applyNumberFormat="1" applyFont="1" applyFill="1" applyBorder="1" applyAlignment="1">
      <alignment horizontal="left" vertical="top"/>
    </xf>
    <xf numFmtId="0" fontId="9" fillId="4" borderId="24" xfId="0" applyNumberFormat="1" applyFont="1" applyFill="1" applyBorder="1" applyAlignment="1">
      <alignment horizontal="left" vertical="top"/>
    </xf>
    <xf numFmtId="49" fontId="9" fillId="4" borderId="24" xfId="0" applyNumberFormat="1" applyFont="1" applyFill="1" applyBorder="1" applyAlignment="1">
      <alignment horizontal="left" vertical="top"/>
    </xf>
    <xf numFmtId="0" fontId="9" fillId="4" borderId="25" xfId="0" applyNumberFormat="1" applyFont="1" applyFill="1" applyBorder="1" applyAlignment="1">
      <alignment horizontal="left" vertical="top"/>
    </xf>
    <xf numFmtId="0" fontId="9" fillId="3" borderId="8" xfId="0" applyNumberFormat="1" applyFont="1" applyFill="1" applyBorder="1" applyAlignment="1">
      <alignment horizontal="center" vertical="top" wrapText="1"/>
    </xf>
    <xf numFmtId="0" fontId="9" fillId="4" borderId="26" xfId="0" applyNumberFormat="1" applyFont="1" applyFill="1" applyBorder="1" applyAlignment="1">
      <alignment horizontal="left" vertical="top"/>
    </xf>
    <xf numFmtId="0" fontId="9" fillId="4" borderId="3" xfId="0" applyNumberFormat="1" applyFont="1" applyFill="1" applyBorder="1" applyAlignment="1">
      <alignment horizontal="left" vertical="top"/>
    </xf>
    <xf numFmtId="49" fontId="9" fillId="4" borderId="3" xfId="0" applyNumberFormat="1" applyFont="1" applyFill="1" applyBorder="1" applyAlignment="1">
      <alignment horizontal="left" vertical="top"/>
    </xf>
    <xf numFmtId="0" fontId="9" fillId="4" borderId="4" xfId="0" applyNumberFormat="1" applyFont="1" applyFill="1" applyBorder="1" applyAlignment="1">
      <alignment horizontal="left" vertical="top"/>
    </xf>
    <xf numFmtId="0" fontId="9" fillId="4" borderId="8" xfId="0" applyNumberFormat="1" applyFont="1" applyFill="1" applyBorder="1" applyAlignment="1">
      <alignment horizontal="left" vertical="top"/>
    </xf>
    <xf numFmtId="49" fontId="9" fillId="6" borderId="26" xfId="0" applyNumberFormat="1" applyFont="1" applyFill="1" applyBorder="1" applyAlignment="1">
      <alignment horizontal="left" vertical="top"/>
    </xf>
    <xf numFmtId="0" fontId="9" fillId="6" borderId="14" xfId="0" applyNumberFormat="1" applyFont="1" applyFill="1" applyBorder="1" applyAlignment="1">
      <alignment horizontal="left" vertical="top"/>
    </xf>
    <xf numFmtId="49" fontId="9" fillId="6" borderId="14" xfId="0" applyNumberFormat="1" applyFont="1" applyFill="1" applyBorder="1" applyAlignment="1">
      <alignment horizontal="left" vertical="top"/>
    </xf>
    <xf numFmtId="0" fontId="9" fillId="6" borderId="15" xfId="0" applyNumberFormat="1" applyFont="1" applyFill="1" applyBorder="1" applyAlignment="1">
      <alignment horizontal="left" vertical="top"/>
    </xf>
    <xf numFmtId="49" fontId="9" fillId="6" borderId="8" xfId="0" applyNumberFormat="1" applyFont="1" applyFill="1" applyBorder="1" applyAlignment="1">
      <alignment horizontal="left" vertical="top"/>
    </xf>
    <xf numFmtId="0" fontId="6" fillId="7" borderId="0" xfId="0" applyFont="1" applyFill="1" applyAlignment="1">
      <alignment wrapText="1"/>
    </xf>
    <xf numFmtId="0" fontId="9" fillId="6" borderId="17" xfId="0" applyNumberFormat="1" applyFont="1" applyFill="1" applyBorder="1" applyAlignment="1">
      <alignment horizontal="left" vertical="top"/>
    </xf>
    <xf numFmtId="0" fontId="9" fillId="7" borderId="8" xfId="0" applyNumberFormat="1" applyFont="1" applyFill="1" applyBorder="1" applyAlignment="1">
      <alignment horizontal="center" vertical="top"/>
    </xf>
    <xf numFmtId="0" fontId="9" fillId="4" borderId="27" xfId="0" applyNumberFormat="1" applyFont="1" applyFill="1" applyBorder="1" applyAlignment="1">
      <alignment horizontal="left" vertical="top"/>
    </xf>
    <xf numFmtId="49" fontId="9" fillId="6" borderId="9" xfId="0" applyNumberFormat="1" applyFont="1" applyFill="1" applyBorder="1" applyAlignment="1">
      <alignment horizontal="left" vertical="top"/>
    </xf>
    <xf numFmtId="0" fontId="9" fillId="0" borderId="20" xfId="0" applyNumberFormat="1" applyFont="1" applyFill="1" applyBorder="1" applyAlignment="1">
      <alignment horizontal="left" vertical="top"/>
    </xf>
    <xf numFmtId="49" fontId="9" fillId="0" borderId="20" xfId="0" applyNumberFormat="1" applyFont="1" applyFill="1" applyBorder="1" applyAlignment="1">
      <alignment horizontal="left" vertical="top"/>
    </xf>
    <xf numFmtId="0" fontId="9" fillId="0" borderId="21" xfId="0" applyNumberFormat="1" applyFont="1" applyFill="1" applyBorder="1" applyAlignment="1">
      <alignment horizontal="left" vertical="top"/>
    </xf>
    <xf numFmtId="0" fontId="9" fillId="4" borderId="28" xfId="0" applyNumberFormat="1" applyFont="1" applyFill="1" applyBorder="1" applyAlignment="1">
      <alignment horizontal="left" vertical="top"/>
    </xf>
    <xf numFmtId="49" fontId="9" fillId="4" borderId="8" xfId="0" applyNumberFormat="1" applyFont="1" applyFill="1" applyBorder="1" applyAlignment="1">
      <alignment horizontal="left" vertical="top"/>
    </xf>
    <xf numFmtId="0" fontId="9" fillId="6" borderId="23" xfId="0" applyNumberFormat="1" applyFont="1" applyFill="1" applyBorder="1" applyAlignment="1">
      <alignment horizontal="left" vertical="top"/>
    </xf>
    <xf numFmtId="49" fontId="9" fillId="6" borderId="24" xfId="0" applyNumberFormat="1" applyFont="1" applyFill="1" applyBorder="1" applyAlignment="1">
      <alignment horizontal="left" vertical="top"/>
    </xf>
    <xf numFmtId="0" fontId="9" fillId="6" borderId="25" xfId="0" applyNumberFormat="1" applyFont="1" applyFill="1" applyBorder="1" applyAlignment="1">
      <alignment horizontal="left" vertical="top"/>
    </xf>
    <xf numFmtId="0" fontId="9" fillId="4" borderId="12" xfId="0" applyNumberFormat="1" applyFont="1" applyFill="1" applyBorder="1" applyAlignment="1">
      <alignment horizontal="left" vertical="top"/>
    </xf>
    <xf numFmtId="49" fontId="9" fillId="6" borderId="12" xfId="0" applyNumberFormat="1" applyFont="1" applyFill="1" applyBorder="1" applyAlignment="1">
      <alignment horizontal="left" vertical="top"/>
    </xf>
    <xf numFmtId="49" fontId="9" fillId="4" borderId="29" xfId="0" applyNumberFormat="1" applyFont="1" applyFill="1" applyBorder="1" applyAlignment="1">
      <alignment horizontal="left" vertical="top"/>
    </xf>
    <xf numFmtId="0" fontId="9" fillId="6" borderId="13" xfId="0" applyNumberFormat="1" applyFont="1" applyFill="1" applyBorder="1" applyAlignment="1">
      <alignment horizontal="left" vertical="top"/>
    </xf>
    <xf numFmtId="0" fontId="9" fillId="4" borderId="5" xfId="0" applyNumberFormat="1" applyFont="1" applyFill="1" applyBorder="1" applyAlignment="1">
      <alignment horizontal="left" vertical="top"/>
    </xf>
    <xf numFmtId="49" fontId="9" fillId="4" borderId="5" xfId="0" applyNumberFormat="1" applyFont="1" applyFill="1" applyBorder="1" applyAlignment="1">
      <alignment horizontal="left" vertical="top"/>
    </xf>
    <xf numFmtId="0" fontId="9" fillId="4" borderId="6" xfId="0" applyNumberFormat="1" applyFont="1" applyFill="1" applyBorder="1" applyAlignment="1">
      <alignment horizontal="left" vertical="top"/>
    </xf>
    <xf numFmtId="0" fontId="9" fillId="6" borderId="18" xfId="0" applyNumberFormat="1" applyFont="1" applyFill="1" applyBorder="1" applyAlignment="1">
      <alignment horizontal="left" vertical="top"/>
    </xf>
    <xf numFmtId="0" fontId="9" fillId="4" borderId="18" xfId="0" applyNumberFormat="1" applyFont="1" applyFill="1" applyBorder="1" applyAlignment="1">
      <alignment horizontal="left" vertical="top"/>
    </xf>
    <xf numFmtId="49" fontId="9" fillId="6" borderId="18" xfId="0" applyNumberFormat="1" applyFont="1" applyFill="1" applyBorder="1" applyAlignment="1">
      <alignment horizontal="left" vertical="top"/>
    </xf>
    <xf numFmtId="49" fontId="9" fillId="3" borderId="30" xfId="0" applyNumberFormat="1" applyFont="1" applyFill="1" applyBorder="1" applyAlignment="1">
      <alignment horizontal="left" vertical="top"/>
    </xf>
    <xf numFmtId="0" fontId="6" fillId="3" borderId="1" xfId="0" applyFont="1" applyFill="1" applyBorder="1" applyAlignment="1">
      <alignment wrapText="1"/>
    </xf>
    <xf numFmtId="49" fontId="9" fillId="6" borderId="27" xfId="0" applyNumberFormat="1" applyFont="1" applyFill="1" applyBorder="1" applyAlignment="1">
      <alignment horizontal="left" vertical="top"/>
    </xf>
    <xf numFmtId="0" fontId="9" fillId="0" borderId="29" xfId="0" applyNumberFormat="1" applyFont="1" applyFill="1" applyBorder="1" applyAlignment="1">
      <alignment horizontal="left" vertical="top"/>
    </xf>
    <xf numFmtId="0" fontId="9" fillId="0" borderId="31" xfId="0" applyNumberFormat="1" applyFont="1" applyFill="1" applyBorder="1" applyAlignment="1">
      <alignment horizontal="left" vertical="top"/>
    </xf>
    <xf numFmtId="49" fontId="9" fillId="3" borderId="1" xfId="0" applyNumberFormat="1" applyFont="1" applyFill="1" applyBorder="1" applyAlignment="1">
      <alignment horizontal="left" vertical="top"/>
    </xf>
    <xf numFmtId="0" fontId="9" fillId="3" borderId="1" xfId="0" applyNumberFormat="1" applyFont="1" applyFill="1" applyBorder="1" applyAlignment="1">
      <alignment horizontal="left" vertical="top"/>
    </xf>
    <xf numFmtId="0" fontId="9" fillId="3" borderId="2" xfId="0" applyNumberFormat="1" applyFont="1" applyFill="1" applyBorder="1" applyAlignment="1">
      <alignment horizontal="left" vertical="top"/>
    </xf>
    <xf numFmtId="0" fontId="9" fillId="6" borderId="5" xfId="0" applyNumberFormat="1" applyFont="1" applyFill="1" applyBorder="1" applyAlignment="1">
      <alignment horizontal="left" vertical="top"/>
    </xf>
    <xf numFmtId="49" fontId="9" fillId="6" borderId="5" xfId="0" applyNumberFormat="1" applyFont="1" applyFill="1" applyBorder="1" applyAlignment="1">
      <alignment horizontal="left" vertical="top"/>
    </xf>
    <xf numFmtId="0" fontId="9" fillId="6" borderId="6" xfId="0" applyNumberFormat="1" applyFont="1" applyFill="1" applyBorder="1" applyAlignment="1">
      <alignment horizontal="left" vertical="top"/>
    </xf>
    <xf numFmtId="0" fontId="9" fillId="0" borderId="32" xfId="0" applyNumberFormat="1" applyFont="1" applyFill="1" applyBorder="1" applyAlignment="1">
      <alignment horizontal="left" vertical="top"/>
    </xf>
    <xf numFmtId="0" fontId="9" fillId="0" borderId="12" xfId="0" applyNumberFormat="1" applyFont="1" applyFill="1" applyBorder="1" applyAlignment="1">
      <alignment horizontal="center" vertical="top" wrapText="1"/>
    </xf>
    <xf numFmtId="0" fontId="9" fillId="0" borderId="33" xfId="0" applyNumberFormat="1" applyFont="1" applyFill="1" applyBorder="1" applyAlignment="1">
      <alignment horizontal="center" vertical="top" wrapText="1"/>
    </xf>
    <xf numFmtId="0" fontId="9" fillId="7" borderId="18" xfId="0" applyNumberFormat="1" applyFont="1" applyFill="1" applyBorder="1" applyAlignment="1">
      <alignment horizontal="center" vertical="top" wrapText="1"/>
    </xf>
    <xf numFmtId="0" fontId="9" fillId="6" borderId="34" xfId="0" applyNumberFormat="1" applyFont="1" applyFill="1" applyBorder="1" applyAlignment="1">
      <alignment horizontal="left" vertical="top"/>
    </xf>
    <xf numFmtId="0" fontId="9" fillId="6" borderId="24" xfId="0" applyNumberFormat="1" applyFont="1" applyFill="1" applyBorder="1" applyAlignment="1">
      <alignment horizontal="left" vertical="top"/>
    </xf>
    <xf numFmtId="49" fontId="9" fillId="6" borderId="13" xfId="0" applyNumberFormat="1" applyFont="1" applyFill="1" applyBorder="1" applyAlignment="1">
      <alignment horizontal="left" vertical="top"/>
    </xf>
    <xf numFmtId="0" fontId="9" fillId="0" borderId="8" xfId="0" applyNumberFormat="1" applyFont="1" applyFill="1" applyBorder="1" applyAlignment="1">
      <alignment horizontal="center" vertical="top"/>
    </xf>
    <xf numFmtId="49" fontId="9" fillId="4" borderId="23" xfId="0" applyNumberFormat="1" applyFont="1" applyFill="1" applyBorder="1" applyAlignment="1">
      <alignment horizontal="left" vertical="top"/>
    </xf>
    <xf numFmtId="0" fontId="9" fillId="3" borderId="8" xfId="0" applyNumberFormat="1" applyFont="1" applyFill="1" applyBorder="1" applyAlignment="1">
      <alignment horizontal="center" vertical="top"/>
    </xf>
    <xf numFmtId="49" fontId="9" fillId="6" borderId="23" xfId="0" applyNumberFormat="1" applyFont="1" applyFill="1" applyBorder="1" applyAlignment="1">
      <alignment horizontal="left" vertical="top"/>
    </xf>
    <xf numFmtId="0" fontId="9" fillId="6" borderId="26" xfId="0" applyNumberFormat="1" applyFont="1" applyFill="1" applyBorder="1" applyAlignment="1">
      <alignment horizontal="left" vertical="top"/>
    </xf>
    <xf numFmtId="49" fontId="9" fillId="4" borderId="13" xfId="0" applyNumberFormat="1" applyFont="1" applyFill="1" applyBorder="1" applyAlignment="1">
      <alignment horizontal="left" vertical="top"/>
    </xf>
    <xf numFmtId="0" fontId="9" fillId="4" borderId="3" xfId="0" applyFont="1" applyFill="1" applyBorder="1" applyAlignment="1">
      <alignment vertical="top" wrapText="1"/>
    </xf>
    <xf numFmtId="49" fontId="9" fillId="4" borderId="9" xfId="0" applyNumberFormat="1" applyFont="1" applyFill="1" applyBorder="1" applyAlignment="1">
      <alignment horizontal="left" vertical="top"/>
    </xf>
    <xf numFmtId="0" fontId="9" fillId="3" borderId="1" xfId="0" applyFont="1" applyFill="1" applyBorder="1" applyAlignment="1">
      <alignment vertical="top" wrapText="1"/>
    </xf>
    <xf numFmtId="49" fontId="9" fillId="4" borderId="17" xfId="0" applyNumberFormat="1" applyFont="1" applyFill="1" applyBorder="1" applyAlignment="1">
      <alignment horizontal="left" vertical="top"/>
    </xf>
    <xf numFmtId="0" fontId="9" fillId="3" borderId="5" xfId="0" applyFont="1" applyFill="1" applyBorder="1" applyAlignment="1">
      <alignment vertical="top" wrapText="1"/>
    </xf>
    <xf numFmtId="49" fontId="9" fillId="3" borderId="5" xfId="0" applyNumberFormat="1" applyFont="1" applyFill="1" applyBorder="1" applyAlignment="1">
      <alignment horizontal="left" vertical="top"/>
    </xf>
    <xf numFmtId="0" fontId="9" fillId="3" borderId="6" xfId="0" applyNumberFormat="1" applyFont="1" applyFill="1" applyBorder="1" applyAlignment="1">
      <alignment horizontal="left" vertical="top"/>
    </xf>
    <xf numFmtId="0" fontId="9" fillId="8" borderId="8" xfId="0" applyNumberFormat="1" applyFont="1" applyFill="1" applyBorder="1" applyAlignment="1">
      <alignment horizontal="center" vertical="top"/>
    </xf>
    <xf numFmtId="49" fontId="9" fillId="4" borderId="26" xfId="0" applyNumberFormat="1" applyFont="1" applyFill="1" applyBorder="1" applyAlignment="1">
      <alignment horizontal="left" vertical="top"/>
    </xf>
    <xf numFmtId="0" fontId="9" fillId="4" borderId="1" xfId="0" applyNumberFormat="1" applyFont="1" applyFill="1" applyBorder="1" applyAlignment="1">
      <alignment horizontal="left" vertical="top"/>
    </xf>
    <xf numFmtId="49" fontId="9" fillId="4" borderId="1" xfId="0" applyNumberFormat="1" applyFont="1" applyFill="1" applyBorder="1" applyAlignment="1">
      <alignment horizontal="left" vertical="top"/>
    </xf>
    <xf numFmtId="0" fontId="9" fillId="4" borderId="2" xfId="0" applyNumberFormat="1" applyFont="1" applyFill="1" applyBorder="1" applyAlignment="1">
      <alignment horizontal="left" vertical="top"/>
    </xf>
    <xf numFmtId="49" fontId="9" fillId="6" borderId="17" xfId="0" applyNumberFormat="1" applyFont="1" applyFill="1" applyBorder="1" applyAlignment="1">
      <alignment horizontal="left" vertical="top"/>
    </xf>
    <xf numFmtId="0" fontId="9" fillId="6" borderId="27" xfId="0" applyNumberFormat="1" applyFont="1" applyFill="1" applyBorder="1" applyAlignment="1">
      <alignment horizontal="left" vertical="top"/>
    </xf>
    <xf numFmtId="49" fontId="9" fillId="3" borderId="10" xfId="0" applyNumberFormat="1" applyFont="1" applyFill="1" applyBorder="1" applyAlignment="1">
      <alignment horizontal="left" vertical="top"/>
    </xf>
    <xf numFmtId="0" fontId="9" fillId="3" borderId="11" xfId="0" applyNumberFormat="1" applyFont="1" applyFill="1" applyBorder="1" applyAlignment="1">
      <alignment horizontal="left" vertical="top"/>
    </xf>
    <xf numFmtId="0" fontId="9" fillId="3" borderId="31" xfId="0" applyNumberFormat="1" applyFont="1" applyFill="1" applyBorder="1" applyAlignment="1">
      <alignment horizontal="left" vertical="top"/>
    </xf>
    <xf numFmtId="0" fontId="9" fillId="7" borderId="27" xfId="0" applyNumberFormat="1" applyFont="1" applyFill="1" applyBorder="1" applyAlignment="1">
      <alignment horizontal="center" vertical="top" wrapText="1"/>
    </xf>
    <xf numFmtId="0" fontId="9" fillId="0" borderId="35" xfId="0" applyNumberFormat="1" applyFont="1" applyFill="1" applyBorder="1" applyAlignment="1">
      <alignment horizontal="center" vertical="top" wrapText="1"/>
    </xf>
    <xf numFmtId="0" fontId="9" fillId="0" borderId="35" xfId="0" applyNumberFormat="1" applyFont="1" applyFill="1" applyBorder="1" applyAlignment="1">
      <alignment horizontal="left" vertical="top"/>
    </xf>
    <xf numFmtId="49" fontId="9" fillId="0" borderId="35" xfId="0" applyNumberFormat="1" applyFont="1" applyFill="1" applyBorder="1" applyAlignment="1">
      <alignment horizontal="left" vertical="top"/>
    </xf>
    <xf numFmtId="0" fontId="9" fillId="0" borderId="1" xfId="0" applyNumberFormat="1" applyFont="1" applyFill="1" applyBorder="1" applyAlignment="1">
      <alignment horizontal="left" vertical="top" wrapText="1"/>
    </xf>
    <xf numFmtId="0" fontId="0" fillId="9" borderId="0" xfId="0" applyFill="1" applyAlignment="1">
      <alignment horizontal="center"/>
    </xf>
    <xf numFmtId="0" fontId="0" fillId="9" borderId="0" xfId="0" applyFill="1" applyAlignment="1">
      <alignment/>
    </xf>
    <xf numFmtId="49" fontId="0" fillId="9" borderId="0" xfId="0" applyNumberFormat="1" applyFill="1" applyAlignment="1">
      <alignment/>
    </xf>
    <xf numFmtId="0" fontId="0" fillId="9" borderId="0" xfId="0" applyFill="1" applyAlignment="1">
      <alignment wrapText="1"/>
    </xf>
    <xf numFmtId="0" fontId="7" fillId="3" borderId="0" xfId="0" applyFont="1" applyFill="1" applyBorder="1" applyAlignment="1">
      <alignment horizontal="center" wrapText="1"/>
    </xf>
    <xf numFmtId="0" fontId="7" fillId="3" borderId="0" xfId="0" applyNumberFormat="1" applyFont="1" applyFill="1" applyBorder="1" applyAlignment="1">
      <alignment horizontal="center" wrapText="1"/>
    </xf>
    <xf numFmtId="0" fontId="7" fillId="3" borderId="0" xfId="0" applyNumberFormat="1" applyFont="1" applyFill="1" applyBorder="1" applyAlignment="1">
      <alignment horizontal="left"/>
    </xf>
    <xf numFmtId="49" fontId="7" fillId="3" borderId="0" xfId="0" applyNumberFormat="1" applyFont="1" applyFill="1" applyBorder="1" applyAlignment="1">
      <alignment horizontal="left"/>
    </xf>
    <xf numFmtId="0" fontId="9" fillId="8" borderId="18" xfId="0" applyNumberFormat="1" applyFont="1" applyFill="1" applyBorder="1" applyAlignment="1">
      <alignment horizontal="center" vertical="top" wrapText="1"/>
    </xf>
    <xf numFmtId="0" fontId="10" fillId="6" borderId="19" xfId="0" applyNumberFormat="1" applyFont="1" applyFill="1" applyBorder="1" applyAlignment="1">
      <alignment horizontal="left" vertical="top"/>
    </xf>
    <xf numFmtId="0" fontId="9" fillId="6" borderId="35" xfId="0" applyNumberFormat="1" applyFont="1" applyFill="1" applyBorder="1" applyAlignment="1">
      <alignment horizontal="left" vertical="top"/>
    </xf>
    <xf numFmtId="49" fontId="9" fillId="6" borderId="35" xfId="0" applyNumberFormat="1" applyFont="1" applyFill="1" applyBorder="1" applyAlignment="1">
      <alignment horizontal="left" vertical="top"/>
    </xf>
    <xf numFmtId="0" fontId="9" fillId="6" borderId="36" xfId="0" applyNumberFormat="1" applyFont="1" applyFill="1" applyBorder="1" applyAlignment="1">
      <alignment horizontal="left" vertical="top"/>
    </xf>
    <xf numFmtId="0" fontId="6" fillId="7" borderId="35" xfId="0" applyFont="1" applyFill="1" applyBorder="1" applyAlignment="1">
      <alignment wrapText="1"/>
    </xf>
    <xf numFmtId="0" fontId="9" fillId="4" borderId="24" xfId="0" applyNumberFormat="1" applyFont="1" applyFill="1" applyBorder="1" applyAlignment="1">
      <alignment horizontal="center" wrapText="1"/>
    </xf>
    <xf numFmtId="0" fontId="9" fillId="4" borderId="24" xfId="0" applyNumberFormat="1" applyFont="1" applyFill="1" applyBorder="1" applyAlignment="1">
      <alignment horizontal="left"/>
    </xf>
    <xf numFmtId="49" fontId="9" fillId="4" borderId="24" xfId="0" applyNumberFormat="1" applyFont="1" applyFill="1" applyBorder="1" applyAlignment="1">
      <alignment horizontal="left"/>
    </xf>
    <xf numFmtId="0" fontId="0" fillId="4" borderId="25" xfId="0" applyFill="1" applyBorder="1" applyAlignment="1">
      <alignment wrapText="1"/>
    </xf>
    <xf numFmtId="0" fontId="6" fillId="0" borderId="0" xfId="0" applyFont="1" applyAlignment="1" quotePrefix="1">
      <alignment horizontal="right" wrapText="1"/>
    </xf>
    <xf numFmtId="0" fontId="11" fillId="0" borderId="0" xfId="0" applyFont="1" applyAlignment="1">
      <alignment vertical="top" wrapText="1"/>
    </xf>
    <xf numFmtId="0" fontId="12" fillId="3" borderId="0" xfId="0" applyNumberFormat="1" applyFont="1" applyFill="1" applyBorder="1" applyAlignment="1">
      <alignment vertical="top" wrapText="1"/>
    </xf>
    <xf numFmtId="0" fontId="12" fillId="4" borderId="24" xfId="0" applyNumberFormat="1" applyFont="1" applyFill="1" applyBorder="1" applyAlignment="1">
      <alignment vertical="top" wrapText="1"/>
    </xf>
    <xf numFmtId="0" fontId="12" fillId="7" borderId="22" xfId="0" applyNumberFormat="1" applyFont="1" applyFill="1" applyBorder="1" applyAlignment="1">
      <alignment vertical="top" wrapText="1"/>
    </xf>
    <xf numFmtId="0" fontId="12" fillId="0" borderId="7" xfId="0" applyNumberFormat="1" applyFont="1" applyFill="1" applyBorder="1" applyAlignment="1">
      <alignment vertical="top" wrapText="1"/>
    </xf>
    <xf numFmtId="0" fontId="12" fillId="7" borderId="16" xfId="0" applyNumberFormat="1" applyFont="1" applyFill="1" applyBorder="1" applyAlignment="1">
      <alignment vertical="top" wrapText="1"/>
    </xf>
    <xf numFmtId="0" fontId="12" fillId="3" borderId="22" xfId="0" applyNumberFormat="1" applyFont="1" applyFill="1" applyBorder="1" applyAlignment="1">
      <alignment vertical="top" wrapText="1"/>
    </xf>
    <xf numFmtId="0" fontId="12" fillId="7" borderId="7" xfId="0" applyNumberFormat="1" applyFont="1" applyFill="1" applyBorder="1" applyAlignment="1">
      <alignment vertical="top" wrapText="1"/>
    </xf>
    <xf numFmtId="0" fontId="12" fillId="3" borderId="7" xfId="0" applyNumberFormat="1" applyFont="1" applyFill="1" applyBorder="1" applyAlignment="1">
      <alignment vertical="top" wrapText="1"/>
    </xf>
    <xf numFmtId="0" fontId="12" fillId="0" borderId="1" xfId="0" applyNumberFormat="1" applyFont="1" applyFill="1" applyBorder="1" applyAlignment="1">
      <alignment vertical="top" wrapText="1"/>
    </xf>
    <xf numFmtId="0" fontId="11" fillId="9" borderId="0" xfId="0" applyFont="1" applyFill="1" applyAlignment="1">
      <alignment vertical="top" wrapText="1"/>
    </xf>
    <xf numFmtId="0" fontId="11" fillId="0" borderId="0" xfId="0" applyFont="1" applyAlignment="1">
      <alignment/>
    </xf>
    <xf numFmtId="0" fontId="12" fillId="10" borderId="1" xfId="0" applyFont="1" applyFill="1" applyBorder="1" applyAlignment="1">
      <alignment horizontal="center" wrapText="1"/>
    </xf>
    <xf numFmtId="0" fontId="11" fillId="0" borderId="0" xfId="0" applyFont="1" applyAlignment="1">
      <alignment horizontal="center"/>
    </xf>
    <xf numFmtId="0" fontId="11" fillId="3" borderId="0" xfId="0" applyFont="1" applyFill="1" applyBorder="1" applyAlignment="1">
      <alignment horizontal="center"/>
    </xf>
    <xf numFmtId="0" fontId="11" fillId="4" borderId="23" xfId="0" applyFont="1" applyFill="1" applyBorder="1" applyAlignment="1">
      <alignment horizontal="center"/>
    </xf>
    <xf numFmtId="0" fontId="11" fillId="0" borderId="1" xfId="0" applyFont="1" applyBorder="1" applyAlignment="1">
      <alignment horizontal="center"/>
    </xf>
    <xf numFmtId="0" fontId="12" fillId="3" borderId="0" xfId="0" applyFont="1" applyFill="1" applyBorder="1" applyAlignment="1">
      <alignment horizontal="center" wrapText="1"/>
    </xf>
    <xf numFmtId="0" fontId="12" fillId="4" borderId="24" xfId="0" applyFont="1" applyFill="1" applyBorder="1" applyAlignment="1">
      <alignment horizontal="center" wrapText="1"/>
    </xf>
    <xf numFmtId="0" fontId="12" fillId="3" borderId="37" xfId="0" applyFont="1" applyFill="1" applyBorder="1" applyAlignment="1">
      <alignment horizontal="center" vertical="top" wrapText="1"/>
    </xf>
    <xf numFmtId="0" fontId="12" fillId="3" borderId="33" xfId="0" applyFont="1" applyFill="1" applyBorder="1" applyAlignment="1">
      <alignment horizontal="center" vertical="top" wrapText="1"/>
    </xf>
    <xf numFmtId="0" fontId="12" fillId="0" borderId="33" xfId="0" applyFont="1" applyFill="1" applyBorder="1" applyAlignment="1">
      <alignment horizontal="center" vertical="top" wrapText="1"/>
    </xf>
    <xf numFmtId="0" fontId="12" fillId="3" borderId="1" xfId="0" applyFont="1" applyFill="1" applyBorder="1" applyAlignment="1">
      <alignment horizontal="center" vertical="top" wrapText="1"/>
    </xf>
    <xf numFmtId="0" fontId="11" fillId="3" borderId="0" xfId="0" applyFont="1" applyFill="1" applyAlignment="1">
      <alignment horizontal="center"/>
    </xf>
    <xf numFmtId="0" fontId="12" fillId="7" borderId="38" xfId="0" applyFont="1" applyFill="1" applyBorder="1" applyAlignment="1">
      <alignment horizontal="center" vertical="top" wrapText="1"/>
    </xf>
    <xf numFmtId="0" fontId="6" fillId="3" borderId="0" xfId="0" applyNumberFormat="1" applyFont="1" applyFill="1" applyBorder="1" applyAlignment="1">
      <alignment horizontal="left"/>
    </xf>
    <xf numFmtId="0" fontId="6" fillId="4" borderId="24" xfId="0" applyFont="1" applyFill="1" applyBorder="1" applyAlignment="1">
      <alignment wrapText="1"/>
    </xf>
    <xf numFmtId="0" fontId="6" fillId="0" borderId="7" xfId="0" applyNumberFormat="1" applyFont="1" applyFill="1" applyBorder="1" applyAlignment="1">
      <alignment horizontal="left" wrapText="1"/>
    </xf>
    <xf numFmtId="0" fontId="6" fillId="7" borderId="16" xfId="0" applyNumberFormat="1" applyFont="1" applyFill="1" applyBorder="1" applyAlignment="1">
      <alignment horizontal="left" wrapText="1"/>
    </xf>
    <xf numFmtId="0" fontId="6" fillId="3" borderId="22" xfId="0" applyNumberFormat="1" applyFont="1" applyFill="1" applyBorder="1" applyAlignment="1">
      <alignment horizontal="left" wrapText="1"/>
    </xf>
    <xf numFmtId="0" fontId="6" fillId="7" borderId="7" xfId="0" applyNumberFormat="1" applyFont="1" applyFill="1" applyBorder="1" applyAlignment="1">
      <alignment horizontal="left" wrapText="1"/>
    </xf>
    <xf numFmtId="0" fontId="6" fillId="3" borderId="7" xfId="0" applyNumberFormat="1" applyFont="1" applyFill="1" applyBorder="1" applyAlignment="1">
      <alignment horizontal="left" wrapText="1"/>
    </xf>
    <xf numFmtId="0" fontId="6" fillId="0" borderId="1" xfId="0" applyNumberFormat="1" applyFont="1" applyFill="1" applyBorder="1" applyAlignment="1">
      <alignment horizontal="left" wrapText="1"/>
    </xf>
    <xf numFmtId="0" fontId="6" fillId="9" borderId="0" xfId="0" applyFont="1" applyFill="1" applyAlignment="1">
      <alignment wrapText="1"/>
    </xf>
    <xf numFmtId="0" fontId="0" fillId="4" borderId="0" xfId="0" applyFill="1" applyAlignment="1">
      <alignment/>
    </xf>
    <xf numFmtId="0" fontId="0" fillId="7" borderId="0" xfId="0" applyFill="1" applyAlignment="1">
      <alignment/>
    </xf>
    <xf numFmtId="0" fontId="6" fillId="3" borderId="0" xfId="0" applyFont="1" applyFill="1" applyAlignment="1">
      <alignment/>
    </xf>
    <xf numFmtId="0" fontId="6" fillId="4" borderId="0" xfId="0" applyFont="1" applyFill="1" applyBorder="1" applyAlignment="1">
      <alignment wrapText="1"/>
    </xf>
    <xf numFmtId="0" fontId="6" fillId="7" borderId="0" xfId="0" applyFont="1" applyFill="1" applyBorder="1" applyAlignment="1">
      <alignment wrapText="1"/>
    </xf>
    <xf numFmtId="0" fontId="6" fillId="0" borderId="0" xfId="0" applyFont="1" applyBorder="1" applyAlignment="1">
      <alignment wrapText="1"/>
    </xf>
    <xf numFmtId="0" fontId="6" fillId="0" borderId="0" xfId="0" applyNumberFormat="1" applyFont="1" applyFill="1" applyBorder="1" applyAlignment="1">
      <alignment horizontal="left" wrapText="1"/>
    </xf>
    <xf numFmtId="0" fontId="6" fillId="7" borderId="0" xfId="0" applyNumberFormat="1" applyFont="1" applyFill="1" applyBorder="1" applyAlignment="1">
      <alignment horizontal="left" wrapText="1"/>
    </xf>
    <xf numFmtId="0" fontId="6" fillId="3" borderId="0" xfId="0" applyNumberFormat="1" applyFont="1" applyFill="1" applyBorder="1" applyAlignment="1">
      <alignment horizontal="left" wrapText="1"/>
    </xf>
    <xf numFmtId="0" fontId="6" fillId="3" borderId="0" xfId="0" applyFont="1" applyFill="1" applyBorder="1" applyAlignment="1">
      <alignment wrapText="1"/>
    </xf>
    <xf numFmtId="0" fontId="6" fillId="4" borderId="1" xfId="0" applyFont="1" applyFill="1" applyBorder="1" applyAlignment="1">
      <alignment wrapText="1"/>
    </xf>
    <xf numFmtId="0" fontId="6" fillId="7" borderId="1" xfId="0" applyNumberFormat="1" applyFont="1" applyFill="1" applyBorder="1" applyAlignment="1">
      <alignment horizontal="left" wrapText="1"/>
    </xf>
    <xf numFmtId="0" fontId="6" fillId="3" borderId="1" xfId="0" applyNumberFormat="1" applyFont="1" applyFill="1" applyBorder="1" applyAlignment="1">
      <alignment horizontal="left" wrapText="1"/>
    </xf>
    <xf numFmtId="0" fontId="8" fillId="0" borderId="0" xfId="0" applyFont="1" applyAlignment="1">
      <alignment horizontal="center"/>
    </xf>
    <xf numFmtId="0" fontId="12" fillId="4" borderId="24" xfId="0" applyNumberFormat="1" applyFont="1" applyFill="1" applyBorder="1" applyAlignment="1">
      <alignment wrapText="1"/>
    </xf>
    <xf numFmtId="0" fontId="15" fillId="3" borderId="0" xfId="0" applyFont="1" applyFill="1" applyAlignment="1">
      <alignment/>
    </xf>
    <xf numFmtId="0" fontId="6" fillId="3" borderId="0" xfId="0" applyFont="1" applyFill="1" applyAlignment="1">
      <alignment/>
    </xf>
    <xf numFmtId="0" fontId="6" fillId="4" borderId="1" xfId="0" applyFont="1" applyFill="1" applyBorder="1" applyAlignment="1">
      <alignment/>
    </xf>
    <xf numFmtId="0" fontId="6" fillId="7" borderId="1" xfId="0" applyFont="1" applyFill="1" applyBorder="1" applyAlignment="1">
      <alignment/>
    </xf>
    <xf numFmtId="0" fontId="6" fillId="0" borderId="1" xfId="0" applyFont="1" applyBorder="1" applyAlignment="1">
      <alignment/>
    </xf>
    <xf numFmtId="0" fontId="6" fillId="0" borderId="1" xfId="0" applyNumberFormat="1" applyFont="1" applyFill="1" applyBorder="1" applyAlignment="1">
      <alignment horizontal="left"/>
    </xf>
    <xf numFmtId="0" fontId="6" fillId="7" borderId="1" xfId="0" applyNumberFormat="1" applyFont="1" applyFill="1" applyBorder="1" applyAlignment="1">
      <alignment horizontal="left"/>
    </xf>
    <xf numFmtId="0" fontId="6" fillId="3" borderId="1" xfId="0" applyNumberFormat="1" applyFont="1" applyFill="1" applyBorder="1" applyAlignment="1">
      <alignment horizontal="left"/>
    </xf>
    <xf numFmtId="0" fontId="6" fillId="3" borderId="1" xfId="0" applyFont="1" applyFill="1" applyBorder="1" applyAlignment="1">
      <alignment/>
    </xf>
    <xf numFmtId="0" fontId="6" fillId="9" borderId="0" xfId="0" applyFont="1" applyFill="1" applyAlignment="1">
      <alignment/>
    </xf>
    <xf numFmtId="0" fontId="11" fillId="3" borderId="0" xfId="0" applyFont="1" applyFill="1" applyAlignment="1">
      <alignment vertical="center" wrapText="1"/>
    </xf>
    <xf numFmtId="0" fontId="11" fillId="4" borderId="24" xfId="0" applyFont="1" applyFill="1" applyBorder="1" applyAlignment="1">
      <alignment vertical="center" wrapText="1"/>
    </xf>
    <xf numFmtId="0" fontId="11" fillId="7" borderId="35" xfId="0" applyFont="1" applyFill="1" applyBorder="1" applyAlignment="1">
      <alignment vertical="center" wrapText="1"/>
    </xf>
    <xf numFmtId="0" fontId="11" fillId="0" borderId="1" xfId="0" applyFont="1" applyBorder="1" applyAlignment="1">
      <alignment vertical="center" wrapText="1"/>
    </xf>
    <xf numFmtId="0" fontId="11" fillId="0" borderId="7" xfId="0" applyNumberFormat="1" applyFont="1" applyFill="1" applyBorder="1" applyAlignment="1">
      <alignment horizontal="left" vertical="center" wrapText="1"/>
    </xf>
    <xf numFmtId="0" fontId="11" fillId="7" borderId="16" xfId="0" applyNumberFormat="1" applyFont="1" applyFill="1" applyBorder="1" applyAlignment="1">
      <alignment horizontal="left" vertical="center" wrapText="1"/>
    </xf>
    <xf numFmtId="0" fontId="11" fillId="3" borderId="22" xfId="0" applyNumberFormat="1" applyFont="1" applyFill="1" applyBorder="1" applyAlignment="1">
      <alignment horizontal="left" vertical="center" wrapText="1"/>
    </xf>
    <xf numFmtId="0" fontId="11" fillId="7" borderId="7" xfId="0" applyNumberFormat="1" applyFont="1" applyFill="1" applyBorder="1" applyAlignment="1">
      <alignment horizontal="left" vertical="center" wrapText="1"/>
    </xf>
    <xf numFmtId="0" fontId="11" fillId="3" borderId="7" xfId="0" applyNumberFormat="1" applyFont="1" applyFill="1" applyBorder="1" applyAlignment="1">
      <alignment horizontal="left" vertical="center" wrapText="1"/>
    </xf>
    <xf numFmtId="0" fontId="11" fillId="7" borderId="1" xfId="0" applyFont="1" applyFill="1" applyBorder="1" applyAlignment="1">
      <alignment vertical="center" wrapText="1"/>
    </xf>
    <xf numFmtId="0" fontId="11" fillId="7" borderId="0" xfId="0" applyFont="1" applyFill="1" applyAlignment="1">
      <alignment vertical="center" wrapText="1"/>
    </xf>
    <xf numFmtId="0" fontId="11" fillId="3" borderId="1" xfId="0" applyFont="1" applyFill="1" applyBorder="1" applyAlignment="1">
      <alignment vertical="center" wrapText="1"/>
    </xf>
    <xf numFmtId="0" fontId="11" fillId="0" borderId="1" xfId="0" applyNumberFormat="1" applyFont="1" applyFill="1" applyBorder="1" applyAlignment="1">
      <alignment horizontal="left" vertical="center" wrapText="1"/>
    </xf>
    <xf numFmtId="0" fontId="11" fillId="9" borderId="0" xfId="0" applyFont="1" applyFill="1" applyAlignment="1">
      <alignment vertical="center" wrapText="1"/>
    </xf>
    <xf numFmtId="0" fontId="6" fillId="8" borderId="1" xfId="0" applyFont="1" applyFill="1" applyBorder="1" applyAlignment="1">
      <alignment wrapText="1"/>
    </xf>
    <xf numFmtId="0" fontId="13" fillId="8" borderId="9" xfId="0" applyFont="1" applyFill="1" applyBorder="1" applyAlignment="1">
      <alignment horizontal="center" vertical="center"/>
    </xf>
    <xf numFmtId="0" fontId="13" fillId="2" borderId="9" xfId="0" applyFont="1" applyFill="1" applyBorder="1" applyAlignment="1">
      <alignment horizontal="center" vertical="center"/>
    </xf>
    <xf numFmtId="0" fontId="13" fillId="3" borderId="9" xfId="0" applyFont="1" applyFill="1" applyBorder="1" applyAlignment="1">
      <alignment horizontal="center" vertical="center"/>
    </xf>
    <xf numFmtId="0" fontId="6" fillId="8" borderId="26" xfId="0" applyFont="1" applyFill="1" applyBorder="1" applyAlignment="1">
      <alignment horizontal="center" vertical="center"/>
    </xf>
    <xf numFmtId="0" fontId="6" fillId="0" borderId="1" xfId="0" applyFont="1" applyBorder="1" applyAlignment="1" quotePrefix="1">
      <alignment wrapText="1"/>
    </xf>
    <xf numFmtId="0" fontId="6" fillId="8" borderId="1" xfId="0" applyFont="1" applyFill="1" applyBorder="1" applyAlignment="1">
      <alignment horizontal="right" wrapText="1"/>
    </xf>
    <xf numFmtId="0" fontId="6" fillId="3" borderId="1" xfId="0" applyFont="1" applyFill="1" applyBorder="1" applyAlignment="1">
      <alignment horizontal="right" wrapText="1"/>
    </xf>
    <xf numFmtId="0" fontId="6" fillId="3" borderId="1" xfId="0" applyFont="1" applyFill="1" applyBorder="1" applyAlignment="1" quotePrefix="1">
      <alignment wrapText="1"/>
    </xf>
    <xf numFmtId="49" fontId="5" fillId="3" borderId="2" xfId="0" applyNumberFormat="1" applyFont="1" applyFill="1" applyBorder="1" applyAlignment="1">
      <alignment horizontal="left" vertical="center"/>
    </xf>
    <xf numFmtId="0" fontId="5" fillId="3" borderId="1" xfId="0" applyFont="1" applyFill="1" applyBorder="1" applyAlignment="1">
      <alignment horizontal="left" vertical="center"/>
    </xf>
    <xf numFmtId="49" fontId="4" fillId="3" borderId="4" xfId="0" applyNumberFormat="1" applyFont="1" applyFill="1" applyBorder="1" applyAlignment="1">
      <alignment horizontal="left" vertical="center" wrapText="1"/>
    </xf>
    <xf numFmtId="0" fontId="4" fillId="0" borderId="0" xfId="0" applyFont="1" applyFill="1" applyAlignment="1">
      <alignment/>
    </xf>
    <xf numFmtId="0" fontId="6" fillId="3" borderId="0" xfId="0" applyFont="1" applyFill="1" applyAlignment="1" quotePrefix="1">
      <alignment horizontal="right"/>
    </xf>
    <xf numFmtId="0" fontId="8" fillId="3" borderId="0" xfId="0" applyFont="1" applyFill="1" applyAlignment="1">
      <alignment/>
    </xf>
    <xf numFmtId="0" fontId="8" fillId="3" borderId="0" xfId="0" applyFont="1" applyFill="1" applyAlignment="1">
      <alignment vertical="center" wrapText="1"/>
    </xf>
    <xf numFmtId="177" fontId="6" fillId="3" borderId="1" xfId="0" applyNumberFormat="1" applyFont="1" applyFill="1" applyBorder="1" applyAlignment="1">
      <alignment horizontal="right" wrapText="1"/>
    </xf>
    <xf numFmtId="177" fontId="6" fillId="3" borderId="0" xfId="0" applyNumberFormat="1" applyFont="1" applyFill="1" applyAlignment="1">
      <alignment horizontal="right"/>
    </xf>
    <xf numFmtId="177" fontId="6" fillId="0" borderId="1" xfId="0" applyNumberFormat="1" applyFont="1" applyBorder="1" applyAlignment="1">
      <alignment horizontal="right" wrapText="1"/>
    </xf>
    <xf numFmtId="177" fontId="6" fillId="0" borderId="1" xfId="0" applyNumberFormat="1" applyFont="1" applyFill="1" applyBorder="1" applyAlignment="1">
      <alignment horizontal="right" wrapText="1"/>
    </xf>
    <xf numFmtId="177" fontId="6" fillId="7" borderId="1" xfId="0" applyNumberFormat="1" applyFont="1" applyFill="1" applyBorder="1" applyAlignment="1">
      <alignment horizontal="right" wrapText="1"/>
    </xf>
    <xf numFmtId="177" fontId="6" fillId="3" borderId="1" xfId="0" applyNumberFormat="1" applyFont="1" applyFill="1" applyBorder="1" applyAlignment="1" quotePrefix="1">
      <alignment horizontal="right" wrapText="1"/>
    </xf>
    <xf numFmtId="177" fontId="6" fillId="9" borderId="0" xfId="0" applyNumberFormat="1" applyFont="1" applyFill="1" applyAlignment="1">
      <alignment horizontal="right" wrapText="1"/>
    </xf>
    <xf numFmtId="0" fontId="12" fillId="3" borderId="38" xfId="0" applyFont="1" applyFill="1" applyBorder="1" applyAlignment="1">
      <alignment horizontal="center" vertical="top" wrapText="1"/>
    </xf>
    <xf numFmtId="0" fontId="9" fillId="3" borderId="3" xfId="0" applyNumberFormat="1" applyFont="1" applyFill="1" applyBorder="1" applyAlignment="1">
      <alignment horizontal="left" vertical="top"/>
    </xf>
    <xf numFmtId="49" fontId="9" fillId="3" borderId="3" xfId="0" applyNumberFormat="1" applyFont="1" applyFill="1" applyBorder="1" applyAlignment="1">
      <alignment horizontal="left" vertical="top"/>
    </xf>
    <xf numFmtId="0" fontId="9" fillId="3" borderId="4" xfId="0" applyNumberFormat="1" applyFont="1" applyFill="1" applyBorder="1" applyAlignment="1">
      <alignment horizontal="left" vertical="top"/>
    </xf>
    <xf numFmtId="0" fontId="9" fillId="3" borderId="5" xfId="0" applyNumberFormat="1" applyFont="1" applyFill="1" applyBorder="1" applyAlignment="1">
      <alignment horizontal="left" vertical="top"/>
    </xf>
    <xf numFmtId="0" fontId="16" fillId="3" borderId="20" xfId="0" applyNumberFormat="1" applyFont="1" applyFill="1" applyBorder="1" applyAlignment="1">
      <alignment horizontal="left" vertical="top"/>
    </xf>
    <xf numFmtId="0" fontId="9" fillId="3" borderId="30" xfId="0" applyNumberFormat="1" applyFont="1" applyFill="1" applyBorder="1" applyAlignment="1">
      <alignment horizontal="left" vertical="top"/>
    </xf>
    <xf numFmtId="0" fontId="9" fillId="3" borderId="39" xfId="0" applyNumberFormat="1" applyFont="1" applyFill="1" applyBorder="1" applyAlignment="1">
      <alignment horizontal="left" vertical="top"/>
    </xf>
    <xf numFmtId="0" fontId="9" fillId="3" borderId="9" xfId="0" applyNumberFormat="1" applyFont="1" applyFill="1" applyBorder="1" applyAlignment="1">
      <alignment horizontal="left" vertical="top"/>
    </xf>
    <xf numFmtId="0" fontId="9" fillId="3" borderId="17" xfId="0" applyNumberFormat="1" applyFont="1" applyFill="1" applyBorder="1" applyAlignment="1">
      <alignment horizontal="left" vertical="top"/>
    </xf>
    <xf numFmtId="178" fontId="9" fillId="3" borderId="1" xfId="0" applyNumberFormat="1" applyFont="1" applyFill="1" applyBorder="1" applyAlignment="1">
      <alignment horizontal="left" vertical="top"/>
    </xf>
    <xf numFmtId="178" fontId="9" fillId="3" borderId="2" xfId="0" applyNumberFormat="1" applyFont="1" applyFill="1" applyBorder="1" applyAlignment="1">
      <alignment horizontal="left" vertical="top"/>
    </xf>
    <xf numFmtId="178" fontId="9" fillId="3" borderId="10" xfId="0" applyNumberFormat="1" applyFont="1" applyFill="1" applyBorder="1" applyAlignment="1">
      <alignment horizontal="left" vertical="top"/>
    </xf>
    <xf numFmtId="178" fontId="9" fillId="3" borderId="11" xfId="0" applyNumberFormat="1" applyFont="1" applyFill="1" applyBorder="1" applyAlignment="1">
      <alignment horizontal="left" vertical="top"/>
    </xf>
    <xf numFmtId="178" fontId="9" fillId="3" borderId="5" xfId="0" applyNumberFormat="1" applyFont="1" applyFill="1" applyBorder="1" applyAlignment="1">
      <alignment horizontal="left" vertical="top"/>
    </xf>
    <xf numFmtId="178" fontId="9" fillId="3" borderId="6" xfId="0" applyNumberFormat="1" applyFont="1" applyFill="1" applyBorder="1" applyAlignment="1">
      <alignment horizontal="left" vertical="top"/>
    </xf>
    <xf numFmtId="0" fontId="9" fillId="3" borderId="23" xfId="0" applyNumberFormat="1" applyFont="1" applyFill="1" applyBorder="1" applyAlignment="1">
      <alignment horizontal="left" vertical="top"/>
    </xf>
    <xf numFmtId="0" fontId="9" fillId="3" borderId="24" xfId="0" applyNumberFormat="1" applyFont="1" applyFill="1" applyBorder="1" applyAlignment="1">
      <alignment horizontal="left" vertical="top"/>
    </xf>
    <xf numFmtId="49" fontId="9" fillId="3" borderId="24" xfId="0" applyNumberFormat="1" applyFont="1" applyFill="1" applyBorder="1" applyAlignment="1">
      <alignment horizontal="left" vertical="top"/>
    </xf>
    <xf numFmtId="0" fontId="9" fillId="3" borderId="25" xfId="0" applyNumberFormat="1" applyFont="1" applyFill="1" applyBorder="1" applyAlignment="1">
      <alignment horizontal="left" vertical="top"/>
    </xf>
    <xf numFmtId="0" fontId="9" fillId="0" borderId="3" xfId="0" applyNumberFormat="1" applyFont="1" applyFill="1" applyBorder="1" applyAlignment="1">
      <alignment horizontal="left" vertical="top"/>
    </xf>
    <xf numFmtId="49" fontId="9" fillId="0" borderId="3" xfId="0" applyNumberFormat="1" applyFont="1" applyFill="1" applyBorder="1" applyAlignment="1">
      <alignment horizontal="left" vertical="top"/>
    </xf>
    <xf numFmtId="0" fontId="9" fillId="0" borderId="4" xfId="0" applyNumberFormat="1" applyFont="1" applyFill="1" applyBorder="1" applyAlignment="1">
      <alignment horizontal="left" vertical="top"/>
    </xf>
    <xf numFmtId="0" fontId="11" fillId="0" borderId="1" xfId="0" applyFont="1" applyFill="1" applyBorder="1" applyAlignment="1">
      <alignment vertical="center" wrapText="1"/>
    </xf>
    <xf numFmtId="0" fontId="6" fillId="0" borderId="0" xfId="0" applyFont="1" applyFill="1" applyBorder="1" applyAlignment="1">
      <alignment wrapText="1"/>
    </xf>
    <xf numFmtId="0" fontId="6" fillId="0" borderId="1" xfId="0" applyFont="1" applyFill="1" applyBorder="1" applyAlignment="1">
      <alignment/>
    </xf>
    <xf numFmtId="0" fontId="6" fillId="0" borderId="1" xfId="0" applyFont="1" applyFill="1" applyBorder="1" applyAlignment="1">
      <alignment wrapText="1"/>
    </xf>
    <xf numFmtId="0" fontId="9" fillId="0" borderId="9" xfId="0" applyNumberFormat="1" applyFont="1" applyFill="1" applyBorder="1" applyAlignment="1">
      <alignment horizontal="left" vertical="top"/>
    </xf>
    <xf numFmtId="0" fontId="16" fillId="0" borderId="26" xfId="0" applyNumberFormat="1" applyFont="1" applyFill="1" applyBorder="1" applyAlignment="1">
      <alignment horizontal="left" vertical="top"/>
    </xf>
    <xf numFmtId="0" fontId="16" fillId="0" borderId="3" xfId="0" applyNumberFormat="1" applyFont="1" applyFill="1" applyBorder="1" applyAlignment="1">
      <alignment horizontal="left" vertical="top"/>
    </xf>
    <xf numFmtId="49" fontId="9" fillId="0" borderId="9" xfId="0" applyNumberFormat="1" applyFont="1" applyFill="1" applyBorder="1" applyAlignment="1">
      <alignment horizontal="left" vertical="top"/>
    </xf>
    <xf numFmtId="49" fontId="9" fillId="0" borderId="17" xfId="0" applyNumberFormat="1" applyFont="1" applyFill="1" applyBorder="1" applyAlignment="1">
      <alignment horizontal="left" vertical="top"/>
    </xf>
    <xf numFmtId="49" fontId="16" fillId="0" borderId="1" xfId="0" applyNumberFormat="1" applyFont="1" applyFill="1" applyBorder="1" applyAlignment="1">
      <alignment horizontal="left" vertical="top"/>
    </xf>
    <xf numFmtId="49" fontId="16" fillId="0" borderId="5" xfId="0" applyNumberFormat="1" applyFont="1" applyFill="1" applyBorder="1" applyAlignment="1">
      <alignment horizontal="left" vertical="top"/>
    </xf>
    <xf numFmtId="0" fontId="9" fillId="0" borderId="17" xfId="0" applyNumberFormat="1" applyFont="1" applyFill="1" applyBorder="1" applyAlignment="1">
      <alignment horizontal="left" vertical="top"/>
    </xf>
    <xf numFmtId="0" fontId="9" fillId="4" borderId="40" xfId="0" applyNumberFormat="1" applyFont="1" applyFill="1" applyBorder="1" applyAlignment="1">
      <alignment horizontal="left" vertical="top"/>
    </xf>
    <xf numFmtId="0" fontId="9" fillId="4" borderId="41" xfId="0" applyNumberFormat="1" applyFont="1" applyFill="1" applyBorder="1" applyAlignment="1">
      <alignment horizontal="left" vertical="top"/>
    </xf>
    <xf numFmtId="0" fontId="9" fillId="4" borderId="42" xfId="0" applyNumberFormat="1" applyFont="1" applyFill="1" applyBorder="1" applyAlignment="1">
      <alignment horizontal="left" vertical="top"/>
    </xf>
    <xf numFmtId="0" fontId="9" fillId="0" borderId="28" xfId="0" applyNumberFormat="1" applyFont="1" applyFill="1" applyBorder="1" applyAlignment="1">
      <alignment horizontal="left" vertical="top"/>
    </xf>
    <xf numFmtId="178" fontId="9" fillId="4" borderId="9" xfId="0" applyNumberFormat="1" applyFont="1" applyFill="1" applyBorder="1" applyAlignment="1">
      <alignment horizontal="left" vertical="top"/>
    </xf>
    <xf numFmtId="178" fontId="9" fillId="4" borderId="28" xfId="0" applyNumberFormat="1" applyFont="1" applyFill="1" applyBorder="1" applyAlignment="1">
      <alignment horizontal="left" vertical="top"/>
    </xf>
    <xf numFmtId="178" fontId="9" fillId="4" borderId="17" xfId="0" applyNumberFormat="1" applyFont="1" applyFill="1" applyBorder="1" applyAlignment="1">
      <alignment horizontal="left" vertical="top"/>
    </xf>
    <xf numFmtId="177" fontId="6" fillId="3" borderId="10" xfId="0" applyNumberFormat="1" applyFont="1" applyFill="1" applyBorder="1" applyAlignment="1">
      <alignment horizontal="right" wrapText="1"/>
    </xf>
    <xf numFmtId="0" fontId="6" fillId="3" borderId="10" xfId="0" applyFont="1" applyFill="1" applyBorder="1" applyAlignment="1">
      <alignment/>
    </xf>
    <xf numFmtId="0" fontId="6" fillId="3" borderId="10" xfId="0" applyFont="1" applyFill="1" applyBorder="1" applyAlignment="1">
      <alignment wrapText="1"/>
    </xf>
    <xf numFmtId="177" fontId="6" fillId="3" borderId="35" xfId="0" applyNumberFormat="1" applyFont="1" applyFill="1" applyBorder="1" applyAlignment="1">
      <alignment horizontal="right" wrapText="1"/>
    </xf>
    <xf numFmtId="0" fontId="6" fillId="3" borderId="35" xfId="0" applyFont="1" applyFill="1" applyBorder="1" applyAlignment="1">
      <alignment/>
    </xf>
    <xf numFmtId="0" fontId="6" fillId="3" borderId="35" xfId="0" applyFont="1" applyFill="1" applyBorder="1" applyAlignment="1">
      <alignment wrapText="1"/>
    </xf>
    <xf numFmtId="177" fontId="6" fillId="3" borderId="23" xfId="0" applyNumberFormat="1" applyFont="1" applyFill="1" applyBorder="1" applyAlignment="1">
      <alignment horizontal="right" wrapText="1"/>
    </xf>
    <xf numFmtId="0" fontId="6" fillId="3" borderId="24" xfId="0" applyFont="1" applyFill="1" applyBorder="1" applyAlignment="1">
      <alignment/>
    </xf>
    <xf numFmtId="0" fontId="6" fillId="3" borderId="25" xfId="0" applyFont="1" applyFill="1" applyBorder="1" applyAlignment="1">
      <alignment wrapText="1"/>
    </xf>
    <xf numFmtId="177" fontId="6" fillId="0" borderId="35" xfId="0" applyNumberFormat="1" applyFont="1" applyBorder="1" applyAlignment="1">
      <alignment horizontal="right" wrapText="1"/>
    </xf>
    <xf numFmtId="0" fontId="6" fillId="0" borderId="35" xfId="0" applyFont="1" applyBorder="1" applyAlignment="1">
      <alignment/>
    </xf>
    <xf numFmtId="0" fontId="6" fillId="0" borderId="35" xfId="0" applyFont="1" applyBorder="1" applyAlignment="1">
      <alignment wrapText="1"/>
    </xf>
    <xf numFmtId="177" fontId="6" fillId="0" borderId="10" xfId="0" applyNumberFormat="1" applyFont="1" applyBorder="1" applyAlignment="1">
      <alignment horizontal="right" wrapText="1"/>
    </xf>
    <xf numFmtId="0" fontId="6" fillId="0" borderId="10" xfId="0" applyFont="1" applyBorder="1" applyAlignment="1">
      <alignment/>
    </xf>
    <xf numFmtId="0" fontId="6" fillId="0" borderId="10" xfId="0" applyFont="1" applyBorder="1" applyAlignment="1">
      <alignment wrapText="1"/>
    </xf>
    <xf numFmtId="177" fontId="6" fillId="0" borderId="26" xfId="0" applyNumberFormat="1" applyFont="1" applyBorder="1" applyAlignment="1">
      <alignment horizontal="right" wrapText="1"/>
    </xf>
    <xf numFmtId="0" fontId="6" fillId="0" borderId="3" xfId="0" applyFont="1" applyBorder="1" applyAlignment="1">
      <alignment/>
    </xf>
    <xf numFmtId="0" fontId="6" fillId="0" borderId="4" xfId="0" applyFont="1" applyBorder="1" applyAlignment="1">
      <alignment wrapText="1"/>
    </xf>
    <xf numFmtId="177" fontId="6" fillId="0" borderId="17" xfId="0" applyNumberFormat="1" applyFont="1" applyBorder="1" applyAlignment="1">
      <alignment horizontal="right" wrapText="1"/>
    </xf>
    <xf numFmtId="0" fontId="6" fillId="0" borderId="5" xfId="0" applyFont="1" applyBorder="1" applyAlignment="1">
      <alignment/>
    </xf>
    <xf numFmtId="0" fontId="6" fillId="0" borderId="6" xfId="0" applyFont="1" applyBorder="1" applyAlignment="1">
      <alignment wrapText="1"/>
    </xf>
    <xf numFmtId="177" fontId="6" fillId="7" borderId="35" xfId="0" applyNumberFormat="1" applyFont="1" applyFill="1" applyBorder="1" applyAlignment="1">
      <alignment horizontal="right" wrapText="1"/>
    </xf>
    <xf numFmtId="0" fontId="6" fillId="7" borderId="35" xfId="0" applyFont="1" applyFill="1" applyBorder="1" applyAlignment="1">
      <alignment/>
    </xf>
    <xf numFmtId="177" fontId="6" fillId="7" borderId="23" xfId="0" applyNumberFormat="1" applyFont="1" applyFill="1" applyBorder="1" applyAlignment="1">
      <alignment horizontal="right" wrapText="1"/>
    </xf>
    <xf numFmtId="0" fontId="6" fillId="7" borderId="24" xfId="0" applyFont="1" applyFill="1" applyBorder="1" applyAlignment="1">
      <alignment/>
    </xf>
    <xf numFmtId="0" fontId="6" fillId="7" borderId="25" xfId="0" applyFont="1" applyFill="1" applyBorder="1" applyAlignment="1">
      <alignment wrapText="1"/>
    </xf>
    <xf numFmtId="177" fontId="6" fillId="7" borderId="10" xfId="0" applyNumberFormat="1" applyFont="1" applyFill="1" applyBorder="1" applyAlignment="1">
      <alignment horizontal="right" wrapText="1"/>
    </xf>
    <xf numFmtId="0" fontId="6" fillId="7" borderId="10" xfId="0" applyFont="1" applyFill="1" applyBorder="1" applyAlignment="1">
      <alignment/>
    </xf>
    <xf numFmtId="0" fontId="6" fillId="7" borderId="10" xfId="0" applyFont="1" applyFill="1" applyBorder="1" applyAlignment="1">
      <alignment wrapText="1"/>
    </xf>
    <xf numFmtId="177" fontId="6" fillId="0" borderId="23" xfId="0" applyNumberFormat="1" applyFont="1" applyBorder="1" applyAlignment="1">
      <alignment horizontal="right" wrapText="1"/>
    </xf>
    <xf numFmtId="0" fontId="6" fillId="0" borderId="24" xfId="0" applyFont="1" applyBorder="1" applyAlignment="1">
      <alignment/>
    </xf>
    <xf numFmtId="0" fontId="6" fillId="0" borderId="25" xfId="0" applyFont="1" applyBorder="1" applyAlignment="1">
      <alignment wrapText="1"/>
    </xf>
    <xf numFmtId="0" fontId="6" fillId="3" borderId="24" xfId="0" applyNumberFormat="1" applyFont="1" applyFill="1" applyBorder="1" applyAlignment="1">
      <alignment horizontal="left"/>
    </xf>
    <xf numFmtId="0" fontId="6" fillId="3" borderId="25" xfId="0" applyNumberFormat="1" applyFont="1" applyFill="1" applyBorder="1" applyAlignment="1">
      <alignment horizontal="left" wrapText="1"/>
    </xf>
    <xf numFmtId="0" fontId="6" fillId="3" borderId="35" xfId="0" applyNumberFormat="1" applyFont="1" applyFill="1" applyBorder="1" applyAlignment="1">
      <alignment horizontal="left" wrapText="1"/>
    </xf>
    <xf numFmtId="177" fontId="6" fillId="0" borderId="10" xfId="0" applyNumberFormat="1" applyFont="1" applyFill="1" applyBorder="1" applyAlignment="1">
      <alignment horizontal="right" wrapText="1"/>
    </xf>
    <xf numFmtId="0" fontId="6" fillId="0" borderId="10" xfId="0" applyNumberFormat="1" applyFont="1" applyFill="1" applyBorder="1" applyAlignment="1">
      <alignment horizontal="left"/>
    </xf>
    <xf numFmtId="0" fontId="6" fillId="0" borderId="10" xfId="0" applyNumberFormat="1" applyFont="1" applyFill="1" applyBorder="1" applyAlignment="1">
      <alignment horizontal="left" wrapText="1"/>
    </xf>
    <xf numFmtId="177" fontId="6" fillId="3" borderId="0" xfId="0" applyNumberFormat="1" applyFont="1" applyFill="1" applyBorder="1" applyAlignment="1">
      <alignment horizontal="right"/>
    </xf>
    <xf numFmtId="177" fontId="6" fillId="3" borderId="43" xfId="0" applyNumberFormat="1" applyFont="1" applyFill="1" applyBorder="1" applyAlignment="1">
      <alignment horizontal="right" wrapText="1"/>
    </xf>
    <xf numFmtId="0" fontId="6" fillId="3" borderId="44" xfId="0" applyNumberFormat="1" applyFont="1" applyFill="1" applyBorder="1" applyAlignment="1">
      <alignment horizontal="left"/>
    </xf>
    <xf numFmtId="0" fontId="6" fillId="3" borderId="45" xfId="0" applyNumberFormat="1" applyFont="1" applyFill="1" applyBorder="1" applyAlignment="1">
      <alignment horizontal="left" wrapText="1"/>
    </xf>
    <xf numFmtId="177" fontId="6" fillId="3" borderId="0" xfId="0" applyNumberFormat="1" applyFont="1" applyFill="1" applyAlignment="1">
      <alignment/>
    </xf>
    <xf numFmtId="177" fontId="6" fillId="8" borderId="1" xfId="0" applyNumberFormat="1" applyFont="1" applyFill="1" applyBorder="1" applyAlignment="1">
      <alignment horizontal="left" wrapText="1"/>
    </xf>
    <xf numFmtId="0" fontId="5" fillId="3" borderId="0" xfId="0" applyFont="1" applyFill="1" applyAlignment="1">
      <alignment/>
    </xf>
    <xf numFmtId="0" fontId="5" fillId="3" borderId="1" xfId="0" applyFont="1" applyFill="1" applyBorder="1" applyAlignment="1">
      <alignment/>
    </xf>
    <xf numFmtId="0" fontId="5" fillId="3" borderId="5" xfId="0" applyFont="1" applyFill="1" applyBorder="1" applyAlignment="1">
      <alignment/>
    </xf>
    <xf numFmtId="49" fontId="5" fillId="3" borderId="3" xfId="0" applyNumberFormat="1" applyFont="1" applyFill="1" applyBorder="1" applyAlignment="1">
      <alignment horizontal="center" vertical="center"/>
    </xf>
    <xf numFmtId="0" fontId="5" fillId="3" borderId="1" xfId="0" applyFont="1" applyFill="1" applyBorder="1" applyAlignment="1">
      <alignment horizontal="center"/>
    </xf>
    <xf numFmtId="0" fontId="5" fillId="3" borderId="0" xfId="0" applyFont="1" applyFill="1" applyAlignment="1">
      <alignment horizontal="center"/>
    </xf>
    <xf numFmtId="0" fontId="5" fillId="3" borderId="5" xfId="0" applyFont="1" applyFill="1" applyBorder="1" applyAlignment="1">
      <alignment horizontal="center"/>
    </xf>
    <xf numFmtId="0" fontId="6" fillId="8" borderId="26" xfId="0" applyFont="1" applyFill="1" applyBorder="1" applyAlignment="1">
      <alignment wrapText="1"/>
    </xf>
    <xf numFmtId="177" fontId="6" fillId="8" borderId="3" xfId="0" applyNumberFormat="1" applyFont="1" applyFill="1" applyBorder="1" applyAlignment="1">
      <alignment horizontal="center" vertical="center" wrapText="1"/>
    </xf>
    <xf numFmtId="177" fontId="13" fillId="3" borderId="1" xfId="0" applyNumberFormat="1" applyFont="1" applyFill="1" applyBorder="1" applyAlignment="1">
      <alignment horizontal="center" vertical="center"/>
    </xf>
    <xf numFmtId="177" fontId="6" fillId="3" borderId="1" xfId="0" applyNumberFormat="1" applyFont="1" applyFill="1" applyBorder="1" applyAlignment="1">
      <alignment horizontal="center" vertical="center"/>
    </xf>
    <xf numFmtId="177" fontId="13" fillId="3" borderId="5" xfId="0" applyNumberFormat="1" applyFont="1" applyFill="1" applyBorder="1" applyAlignment="1">
      <alignment horizontal="center" vertical="center"/>
    </xf>
    <xf numFmtId="0" fontId="13" fillId="3" borderId="0" xfId="0" applyFont="1" applyFill="1" applyAlignment="1">
      <alignment/>
    </xf>
    <xf numFmtId="0" fontId="13" fillId="3" borderId="9" xfId="0" applyFont="1" applyFill="1" applyBorder="1" applyAlignment="1">
      <alignment wrapText="1"/>
    </xf>
    <xf numFmtId="0" fontId="13" fillId="0" borderId="9" xfId="0" applyFont="1" applyFill="1" applyBorder="1" applyAlignment="1">
      <alignment wrapText="1"/>
    </xf>
    <xf numFmtId="0" fontId="13" fillId="0" borderId="9" xfId="0" applyNumberFormat="1" applyFont="1" applyFill="1" applyBorder="1" applyAlignment="1">
      <alignment horizontal="left" wrapText="1"/>
    </xf>
    <xf numFmtId="0" fontId="13" fillId="0" borderId="17" xfId="0" applyNumberFormat="1" applyFont="1" applyFill="1" applyBorder="1" applyAlignment="1">
      <alignment horizontal="left" wrapText="1"/>
    </xf>
    <xf numFmtId="0" fontId="13" fillId="0" borderId="46" xfId="0" applyNumberFormat="1" applyFont="1" applyFill="1" applyBorder="1" applyAlignment="1">
      <alignment horizontal="left" wrapText="1"/>
    </xf>
    <xf numFmtId="0" fontId="13" fillId="0" borderId="0" xfId="0" applyFont="1" applyFill="1" applyBorder="1" applyAlignment="1">
      <alignment wrapText="1"/>
    </xf>
    <xf numFmtId="0" fontId="13" fillId="0" borderId="0" xfId="0" applyNumberFormat="1" applyFont="1" applyFill="1" applyBorder="1" applyAlignment="1">
      <alignment horizontal="left" wrapText="1"/>
    </xf>
    <xf numFmtId="0" fontId="9" fillId="0" borderId="8" xfId="0" applyNumberFormat="1" applyFont="1" applyFill="1" applyBorder="1" applyAlignment="1">
      <alignment horizontal="left" vertical="top" wrapText="1"/>
    </xf>
    <xf numFmtId="0" fontId="9" fillId="0" borderId="7" xfId="0" applyNumberFormat="1" applyFont="1" applyFill="1" applyBorder="1" applyAlignment="1">
      <alignment horizontal="left" vertical="top" wrapText="1"/>
    </xf>
    <xf numFmtId="0" fontId="6" fillId="0" borderId="1" xfId="0" applyFont="1" applyBorder="1" applyAlignment="1">
      <alignment horizontal="left" vertical="top" wrapText="1"/>
    </xf>
    <xf numFmtId="0" fontId="0" fillId="0" borderId="0" xfId="0" applyAlignment="1">
      <alignment horizontal="left" vertical="top"/>
    </xf>
    <xf numFmtId="0" fontId="9" fillId="7" borderId="8" xfId="0" applyNumberFormat="1" applyFont="1" applyFill="1" applyBorder="1" applyAlignment="1">
      <alignment horizontal="left" vertical="top" wrapText="1"/>
    </xf>
    <xf numFmtId="0" fontId="6" fillId="7" borderId="1" xfId="0" applyFont="1" applyFill="1" applyBorder="1" applyAlignment="1">
      <alignment horizontal="left" vertical="top" wrapText="1"/>
    </xf>
    <xf numFmtId="0" fontId="9" fillId="7" borderId="8" xfId="0" applyNumberFormat="1" applyFont="1" applyFill="1" applyBorder="1" applyAlignment="1">
      <alignment horizontal="left" vertical="top"/>
    </xf>
    <xf numFmtId="0" fontId="9" fillId="3" borderId="1" xfId="0" applyFont="1" applyFill="1" applyBorder="1" applyAlignment="1">
      <alignment horizontal="left" vertical="top" wrapText="1"/>
    </xf>
    <xf numFmtId="0" fontId="9" fillId="3" borderId="10" xfId="0" applyFont="1" applyFill="1" applyBorder="1" applyAlignment="1">
      <alignment horizontal="left" vertical="top" wrapText="1"/>
    </xf>
    <xf numFmtId="0" fontId="9" fillId="4" borderId="30" xfId="0" applyNumberFormat="1" applyFont="1" applyFill="1" applyBorder="1" applyAlignment="1">
      <alignment horizontal="left" vertical="top"/>
    </xf>
    <xf numFmtId="49" fontId="9" fillId="4" borderId="30" xfId="0" applyNumberFormat="1" applyFont="1" applyFill="1" applyBorder="1" applyAlignment="1">
      <alignment horizontal="left" vertical="top"/>
    </xf>
    <xf numFmtId="0" fontId="9" fillId="4" borderId="39" xfId="0" applyNumberFormat="1" applyFont="1" applyFill="1" applyBorder="1" applyAlignment="1">
      <alignment horizontal="left" vertical="top"/>
    </xf>
    <xf numFmtId="0" fontId="9" fillId="4" borderId="20" xfId="0" applyNumberFormat="1" applyFont="1" applyFill="1" applyBorder="1" applyAlignment="1">
      <alignment horizontal="left" vertical="top"/>
    </xf>
    <xf numFmtId="49" fontId="9" fillId="4" borderId="20" xfId="0" applyNumberFormat="1" applyFont="1" applyFill="1" applyBorder="1" applyAlignment="1">
      <alignment horizontal="left" vertical="top"/>
    </xf>
    <xf numFmtId="0" fontId="9" fillId="4" borderId="21" xfId="0" applyNumberFormat="1" applyFont="1" applyFill="1" applyBorder="1" applyAlignment="1">
      <alignment horizontal="left" vertical="top"/>
    </xf>
    <xf numFmtId="0" fontId="9" fillId="3" borderId="5" xfId="0" applyFont="1" applyFill="1" applyBorder="1" applyAlignment="1">
      <alignment horizontal="left" vertical="top" wrapText="1"/>
    </xf>
    <xf numFmtId="0" fontId="9" fillId="0" borderId="13" xfId="0" applyNumberFormat="1" applyFont="1" applyFill="1" applyBorder="1" applyAlignment="1">
      <alignment horizontal="left" vertical="top"/>
    </xf>
    <xf numFmtId="0" fontId="9" fillId="0" borderId="14" xfId="0" applyNumberFormat="1" applyFont="1" applyFill="1" applyBorder="1" applyAlignment="1">
      <alignment horizontal="left" vertical="top"/>
    </xf>
    <xf numFmtId="49" fontId="9" fillId="0" borderId="14" xfId="0" applyNumberFormat="1" applyFont="1" applyFill="1" applyBorder="1" applyAlignment="1">
      <alignment horizontal="left" vertical="top"/>
    </xf>
    <xf numFmtId="0" fontId="9" fillId="0" borderId="15" xfId="0" applyNumberFormat="1" applyFont="1" applyFill="1" applyBorder="1" applyAlignment="1">
      <alignment horizontal="left" vertical="top"/>
    </xf>
    <xf numFmtId="0" fontId="0" fillId="7" borderId="1" xfId="0" applyFill="1" applyBorder="1" applyAlignment="1">
      <alignment horizontal="left" vertical="top"/>
    </xf>
    <xf numFmtId="0" fontId="0" fillId="0" borderId="1" xfId="0" applyFill="1" applyBorder="1" applyAlignment="1">
      <alignment horizontal="left" vertical="top"/>
    </xf>
    <xf numFmtId="0" fontId="12" fillId="7" borderId="33" xfId="0" applyFont="1" applyFill="1" applyBorder="1" applyAlignment="1">
      <alignment horizontal="center" vertical="top" wrapText="1"/>
    </xf>
    <xf numFmtId="49" fontId="4" fillId="3" borderId="0" xfId="0" applyNumberFormat="1" applyFont="1" applyFill="1" applyAlignment="1" quotePrefix="1">
      <alignment horizontal="right"/>
    </xf>
    <xf numFmtId="0" fontId="17" fillId="3" borderId="0" xfId="0" applyFont="1" applyFill="1" applyAlignment="1">
      <alignment horizontal="left"/>
    </xf>
    <xf numFmtId="0" fontId="4" fillId="3" borderId="0" xfId="0" applyFont="1" applyFill="1" applyAlignment="1">
      <alignment/>
    </xf>
    <xf numFmtId="0" fontId="17" fillId="3" borderId="0" xfId="0" applyFont="1" applyFill="1" applyAlignment="1">
      <alignment/>
    </xf>
    <xf numFmtId="0" fontId="18" fillId="3" borderId="0" xfId="0" applyFont="1" applyFill="1" applyAlignment="1">
      <alignment/>
    </xf>
    <xf numFmtId="0" fontId="4" fillId="3" borderId="0" xfId="0" applyFont="1" applyFill="1" applyAlignment="1">
      <alignment horizontal="righ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85725</xdr:colOff>
      <xdr:row>0</xdr:row>
      <xdr:rowOff>152400</xdr:rowOff>
    </xdr:from>
    <xdr:to>
      <xdr:col>13</xdr:col>
      <xdr:colOff>2828925</xdr:colOff>
      <xdr:row>3</xdr:row>
      <xdr:rowOff>9525</xdr:rowOff>
    </xdr:to>
    <xdr:sp>
      <xdr:nvSpPr>
        <xdr:cNvPr id="1" name="TextBox 6"/>
        <xdr:cNvSpPr txBox="1">
          <a:spLocks noChangeArrowheads="1"/>
        </xdr:cNvSpPr>
      </xdr:nvSpPr>
      <xdr:spPr>
        <a:xfrm>
          <a:off x="6734175" y="123825"/>
          <a:ext cx="2743200" cy="390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latin typeface="ＭＳ Ｐゴシック"/>
              <a:ea typeface="ＭＳ Ｐゴシック"/>
              <a:cs typeface="ＭＳ Ｐゴシック"/>
            </a:rPr>
            <a:t>UBL　Order 形式作成　　担当　日立 
日本語(ビジネスターム）　担当　ECOM</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123825</xdr:colOff>
      <xdr:row>2</xdr:row>
      <xdr:rowOff>104775</xdr:rowOff>
    </xdr:from>
    <xdr:to>
      <xdr:col>14</xdr:col>
      <xdr:colOff>371475</xdr:colOff>
      <xdr:row>2</xdr:row>
      <xdr:rowOff>200025</xdr:rowOff>
    </xdr:to>
    <xdr:sp>
      <xdr:nvSpPr>
        <xdr:cNvPr id="1" name="Rectangle 9"/>
        <xdr:cNvSpPr>
          <a:spLocks/>
        </xdr:cNvSpPr>
      </xdr:nvSpPr>
      <xdr:spPr>
        <a:xfrm>
          <a:off x="6438900" y="600075"/>
          <a:ext cx="247650" cy="104775"/>
        </a:xfrm>
        <a:prstGeom prst="rect">
          <a:avLst/>
        </a:prstGeom>
        <a:solidFill>
          <a:srgbClr val="FFFFFF"/>
        </a:solidFill>
        <a:ln w="222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2:O336"/>
  <sheetViews>
    <sheetView workbookViewId="0" topLeftCell="A1">
      <selection activeCell="J16" sqref="J16"/>
    </sheetView>
  </sheetViews>
  <sheetFormatPr defaultColWidth="9.00390625" defaultRowHeight="13.5"/>
  <cols>
    <col min="1" max="1" width="3.875" style="190" customWidth="1"/>
    <col min="2" max="2" width="5.00390625" style="188" customWidth="1"/>
    <col min="3" max="3" width="5.25390625" style="32" customWidth="1"/>
    <col min="4" max="4" width="3.25390625" style="31" customWidth="1"/>
    <col min="5" max="5" width="3.00390625" style="31" customWidth="1"/>
    <col min="6" max="7" width="3.375" style="31" customWidth="1"/>
    <col min="8" max="8" width="3.125" style="31" customWidth="1"/>
    <col min="9" max="9" width="3.25390625" style="31" customWidth="1"/>
    <col min="10" max="10" width="3.125" style="31" customWidth="1"/>
    <col min="11" max="11" width="14.625" style="31" customWidth="1"/>
    <col min="12" max="12" width="11.125" style="177" customWidth="1"/>
    <col min="13" max="13" width="24.875" style="31" customWidth="1"/>
    <col min="14" max="14" width="47.125" style="34" customWidth="1"/>
    <col min="15" max="15" width="19.75390625" style="31" customWidth="1"/>
    <col min="16" max="16384" width="9.00390625" style="31" customWidth="1"/>
  </cols>
  <sheetData>
    <row r="2" spans="2:15" ht="17.25">
      <c r="B2" s="224" t="s">
        <v>11</v>
      </c>
      <c r="C2" s="31"/>
      <c r="D2" s="36" t="s">
        <v>426</v>
      </c>
      <c r="O2" s="35"/>
    </row>
    <row r="3" ht="11.25">
      <c r="N3" s="176" t="s">
        <v>191</v>
      </c>
    </row>
    <row r="4" spans="1:14" s="33" customFormat="1" ht="12.75" thickBot="1">
      <c r="A4" s="191"/>
      <c r="B4" s="194"/>
      <c r="C4" s="162"/>
      <c r="D4" s="163"/>
      <c r="E4" s="164"/>
      <c r="F4" s="164"/>
      <c r="G4" s="164"/>
      <c r="H4" s="164"/>
      <c r="I4" s="164"/>
      <c r="J4" s="165"/>
      <c r="K4" s="164"/>
      <c r="L4" s="178"/>
      <c r="M4" s="202"/>
      <c r="N4" s="37"/>
    </row>
    <row r="5" spans="1:15" ht="15" thickBot="1">
      <c r="A5" s="192" t="s">
        <v>554</v>
      </c>
      <c r="B5" s="195"/>
      <c r="C5" s="172"/>
      <c r="D5" s="173" t="s">
        <v>581</v>
      </c>
      <c r="E5" s="173" t="s">
        <v>582</v>
      </c>
      <c r="F5" s="173" t="s">
        <v>583</v>
      </c>
      <c r="G5" s="173" t="s">
        <v>584</v>
      </c>
      <c r="H5" s="173" t="s">
        <v>585</v>
      </c>
      <c r="I5" s="174" t="s">
        <v>586</v>
      </c>
      <c r="J5" s="173" t="s">
        <v>587</v>
      </c>
      <c r="K5" s="173" t="s">
        <v>588</v>
      </c>
      <c r="L5" s="179" t="s">
        <v>589</v>
      </c>
      <c r="M5" s="203" t="s">
        <v>1237</v>
      </c>
      <c r="N5" s="175" t="s">
        <v>766</v>
      </c>
      <c r="O5" s="33"/>
    </row>
    <row r="6" spans="1:15" ht="25.5">
      <c r="A6" s="189">
        <f>ROW()-5</f>
        <v>1</v>
      </c>
      <c r="B6" s="196"/>
      <c r="C6" s="166"/>
      <c r="D6" s="167" t="s">
        <v>590</v>
      </c>
      <c r="E6" s="168"/>
      <c r="F6" s="168"/>
      <c r="G6" s="168"/>
      <c r="H6" s="168"/>
      <c r="I6" s="169"/>
      <c r="J6" s="168"/>
      <c r="K6" s="170"/>
      <c r="L6" s="180"/>
      <c r="M6" s="171" t="s">
        <v>455</v>
      </c>
      <c r="N6" s="72" t="s">
        <v>767</v>
      </c>
      <c r="O6" s="33"/>
    </row>
    <row r="7" spans="1:15" ht="25.5">
      <c r="A7" s="189">
        <f aca="true" t="shared" si="0" ref="A7:A70">ROW()-5</f>
        <v>2</v>
      </c>
      <c r="B7" s="197" t="s">
        <v>764</v>
      </c>
      <c r="C7" s="43" t="s">
        <v>591</v>
      </c>
      <c r="D7" s="44"/>
      <c r="E7" s="45" t="s">
        <v>592</v>
      </c>
      <c r="F7" s="45"/>
      <c r="G7" s="45"/>
      <c r="H7" s="45"/>
      <c r="I7" s="46"/>
      <c r="J7" s="45"/>
      <c r="K7" s="47"/>
      <c r="L7" s="181" t="s">
        <v>593</v>
      </c>
      <c r="M7" s="48" t="s">
        <v>192</v>
      </c>
      <c r="N7" s="42" t="s">
        <v>768</v>
      </c>
      <c r="O7" s="33"/>
    </row>
    <row r="8" spans="1:15" ht="22.5">
      <c r="A8" s="189">
        <f t="shared" si="0"/>
        <v>3</v>
      </c>
      <c r="B8" s="197" t="s">
        <v>764</v>
      </c>
      <c r="C8" s="43" t="s">
        <v>591</v>
      </c>
      <c r="D8" s="44"/>
      <c r="E8" s="45" t="s">
        <v>594</v>
      </c>
      <c r="F8" s="45"/>
      <c r="G8" s="45"/>
      <c r="H8" s="45"/>
      <c r="I8" s="46"/>
      <c r="J8" s="45"/>
      <c r="K8" s="47"/>
      <c r="L8" s="181" t="s">
        <v>593</v>
      </c>
      <c r="M8" s="48" t="s">
        <v>193</v>
      </c>
      <c r="N8" s="42" t="s">
        <v>769</v>
      </c>
      <c r="O8" s="33"/>
    </row>
    <row r="9" spans="1:15" ht="25.5">
      <c r="A9" s="189">
        <f t="shared" si="0"/>
        <v>4</v>
      </c>
      <c r="B9" s="197" t="s">
        <v>764</v>
      </c>
      <c r="C9" s="43" t="s">
        <v>591</v>
      </c>
      <c r="D9" s="44"/>
      <c r="E9" s="45" t="s">
        <v>595</v>
      </c>
      <c r="F9" s="45"/>
      <c r="G9" s="45"/>
      <c r="H9" s="45"/>
      <c r="I9" s="46"/>
      <c r="J9" s="45"/>
      <c r="K9" s="47"/>
      <c r="L9" s="181" t="s">
        <v>596</v>
      </c>
      <c r="M9" s="48" t="s">
        <v>194</v>
      </c>
      <c r="N9" s="42" t="s">
        <v>770</v>
      </c>
      <c r="O9" s="33"/>
    </row>
    <row r="10" spans="1:15" ht="25.5">
      <c r="A10" s="189">
        <f t="shared" si="0"/>
        <v>5</v>
      </c>
      <c r="B10" s="197" t="s">
        <v>764</v>
      </c>
      <c r="C10" s="43" t="s">
        <v>591</v>
      </c>
      <c r="D10" s="44"/>
      <c r="E10" s="45" t="s">
        <v>597</v>
      </c>
      <c r="F10" s="45"/>
      <c r="G10" s="45"/>
      <c r="H10" s="45"/>
      <c r="I10" s="46"/>
      <c r="J10" s="45"/>
      <c r="K10" s="47"/>
      <c r="L10" s="181" t="s">
        <v>593</v>
      </c>
      <c r="M10" s="48" t="s">
        <v>431</v>
      </c>
      <c r="N10" s="42" t="s">
        <v>771</v>
      </c>
      <c r="O10" s="33"/>
    </row>
    <row r="11" spans="1:15" ht="25.5">
      <c r="A11" s="189">
        <f t="shared" si="0"/>
        <v>6</v>
      </c>
      <c r="B11" s="197" t="s">
        <v>764</v>
      </c>
      <c r="C11" s="49" t="s">
        <v>598</v>
      </c>
      <c r="D11" s="44"/>
      <c r="E11" s="50" t="s">
        <v>599</v>
      </c>
      <c r="F11" s="45"/>
      <c r="G11" s="45"/>
      <c r="H11" s="45"/>
      <c r="I11" s="46"/>
      <c r="J11" s="45"/>
      <c r="K11" s="47"/>
      <c r="L11" s="181" t="s">
        <v>600</v>
      </c>
      <c r="M11" s="48" t="s">
        <v>195</v>
      </c>
      <c r="N11" s="42" t="s">
        <v>772</v>
      </c>
      <c r="O11" s="33"/>
    </row>
    <row r="12" spans="1:15" ht="51">
      <c r="A12" s="189">
        <f t="shared" si="0"/>
        <v>7</v>
      </c>
      <c r="B12" s="197" t="s">
        <v>764</v>
      </c>
      <c r="C12" s="43" t="s">
        <v>591</v>
      </c>
      <c r="D12" s="44"/>
      <c r="E12" s="45" t="s">
        <v>601</v>
      </c>
      <c r="F12" s="45"/>
      <c r="G12" s="45"/>
      <c r="H12" s="45"/>
      <c r="I12" s="46"/>
      <c r="J12" s="45"/>
      <c r="K12" s="47"/>
      <c r="L12" s="181" t="s">
        <v>602</v>
      </c>
      <c r="M12" s="48" t="s">
        <v>196</v>
      </c>
      <c r="N12" s="42" t="s">
        <v>773</v>
      </c>
      <c r="O12" s="33"/>
    </row>
    <row r="13" spans="1:15" ht="25.5">
      <c r="A13" s="189">
        <f t="shared" si="0"/>
        <v>8</v>
      </c>
      <c r="B13" s="197" t="s">
        <v>764</v>
      </c>
      <c r="C13" s="43" t="s">
        <v>591</v>
      </c>
      <c r="D13" s="44"/>
      <c r="E13" s="45" t="s">
        <v>603</v>
      </c>
      <c r="F13" s="45"/>
      <c r="G13" s="45"/>
      <c r="H13" s="45"/>
      <c r="I13" s="46"/>
      <c r="J13" s="45"/>
      <c r="K13" s="47"/>
      <c r="L13" s="181" t="s">
        <v>604</v>
      </c>
      <c r="M13" s="48" t="s">
        <v>197</v>
      </c>
      <c r="N13" s="42" t="s">
        <v>774</v>
      </c>
      <c r="O13" s="33"/>
    </row>
    <row r="14" spans="1:15" ht="12.75">
      <c r="A14" s="189">
        <f t="shared" si="0"/>
        <v>9</v>
      </c>
      <c r="B14" s="197" t="s">
        <v>764</v>
      </c>
      <c r="C14" s="43" t="s">
        <v>591</v>
      </c>
      <c r="D14" s="44"/>
      <c r="E14" s="45" t="s">
        <v>605</v>
      </c>
      <c r="F14" s="45"/>
      <c r="G14" s="45"/>
      <c r="H14" s="45"/>
      <c r="I14" s="46"/>
      <c r="J14" s="45"/>
      <c r="K14" s="47"/>
      <c r="L14" s="181" t="s">
        <v>604</v>
      </c>
      <c r="M14" s="48" t="s">
        <v>198</v>
      </c>
      <c r="N14" s="42" t="s">
        <v>775</v>
      </c>
      <c r="O14" s="33"/>
    </row>
    <row r="15" spans="1:15" ht="12.75">
      <c r="A15" s="189">
        <f t="shared" si="0"/>
        <v>10</v>
      </c>
      <c r="B15" s="197" t="s">
        <v>764</v>
      </c>
      <c r="C15" s="43" t="s">
        <v>591</v>
      </c>
      <c r="D15" s="44"/>
      <c r="E15" s="45" t="s">
        <v>606</v>
      </c>
      <c r="F15" s="45"/>
      <c r="G15" s="45"/>
      <c r="H15" s="45"/>
      <c r="I15" s="46"/>
      <c r="J15" s="45"/>
      <c r="K15" s="47"/>
      <c r="L15" s="181" t="s">
        <v>604</v>
      </c>
      <c r="M15" s="48" t="s">
        <v>199</v>
      </c>
      <c r="N15" s="42" t="s">
        <v>776</v>
      </c>
      <c r="O15" s="33"/>
    </row>
    <row r="16" spans="1:15" ht="22.5">
      <c r="A16" s="189">
        <f t="shared" si="0"/>
        <v>11</v>
      </c>
      <c r="B16" s="197" t="s">
        <v>764</v>
      </c>
      <c r="C16" s="43" t="s">
        <v>591</v>
      </c>
      <c r="D16" s="44"/>
      <c r="E16" s="45" t="s">
        <v>607</v>
      </c>
      <c r="F16" s="45"/>
      <c r="G16" s="45"/>
      <c r="H16" s="45"/>
      <c r="I16" s="46"/>
      <c r="J16" s="45"/>
      <c r="K16" s="47"/>
      <c r="L16" s="181" t="s">
        <v>600</v>
      </c>
      <c r="M16" s="48" t="s">
        <v>200</v>
      </c>
      <c r="N16" s="42" t="s">
        <v>777</v>
      </c>
      <c r="O16" s="33"/>
    </row>
    <row r="17" spans="1:15" ht="22.5">
      <c r="A17" s="189">
        <f t="shared" si="0"/>
        <v>12</v>
      </c>
      <c r="B17" s="197" t="s">
        <v>764</v>
      </c>
      <c r="C17" s="43" t="s">
        <v>591</v>
      </c>
      <c r="D17" s="44"/>
      <c r="E17" s="45" t="s">
        <v>608</v>
      </c>
      <c r="F17" s="45"/>
      <c r="G17" s="45"/>
      <c r="H17" s="45"/>
      <c r="I17" s="46"/>
      <c r="J17" s="45"/>
      <c r="K17" s="47"/>
      <c r="L17" s="181" t="s">
        <v>600</v>
      </c>
      <c r="M17" s="48" t="s">
        <v>201</v>
      </c>
      <c r="N17" s="42" t="s">
        <v>778</v>
      </c>
      <c r="O17" s="33"/>
    </row>
    <row r="18" spans="1:15" ht="12.75">
      <c r="A18" s="189">
        <f t="shared" si="0"/>
        <v>13</v>
      </c>
      <c r="B18" s="197" t="s">
        <v>764</v>
      </c>
      <c r="C18" s="43" t="s">
        <v>591</v>
      </c>
      <c r="D18" s="44"/>
      <c r="E18" s="45" t="s">
        <v>609</v>
      </c>
      <c r="F18" s="45"/>
      <c r="G18" s="45"/>
      <c r="H18" s="45"/>
      <c r="I18" s="46"/>
      <c r="J18" s="45"/>
      <c r="K18" s="47"/>
      <c r="L18" s="181" t="s">
        <v>610</v>
      </c>
      <c r="M18" s="48" t="s">
        <v>202</v>
      </c>
      <c r="N18" s="42" t="s">
        <v>779</v>
      </c>
      <c r="O18" s="33"/>
    </row>
    <row r="19" spans="1:15" ht="12.75">
      <c r="A19" s="189">
        <f t="shared" si="0"/>
        <v>14</v>
      </c>
      <c r="B19" s="197" t="s">
        <v>764</v>
      </c>
      <c r="C19" s="43" t="s">
        <v>591</v>
      </c>
      <c r="D19" s="44"/>
      <c r="E19" s="45" t="s">
        <v>611</v>
      </c>
      <c r="F19" s="45"/>
      <c r="G19" s="45"/>
      <c r="H19" s="45"/>
      <c r="I19" s="46"/>
      <c r="J19" s="45"/>
      <c r="K19" s="47"/>
      <c r="L19" s="181" t="s">
        <v>612</v>
      </c>
      <c r="M19" s="48" t="s">
        <v>203</v>
      </c>
      <c r="N19" s="42" t="s">
        <v>826</v>
      </c>
      <c r="O19" s="33"/>
    </row>
    <row r="20" spans="1:15" ht="25.5">
      <c r="A20" s="189">
        <f t="shared" si="0"/>
        <v>15</v>
      </c>
      <c r="B20" s="197" t="s">
        <v>764</v>
      </c>
      <c r="C20" s="43" t="s">
        <v>591</v>
      </c>
      <c r="D20" s="44"/>
      <c r="E20" s="45" t="s">
        <v>613</v>
      </c>
      <c r="F20" s="45"/>
      <c r="G20" s="45"/>
      <c r="H20" s="45"/>
      <c r="I20" s="46"/>
      <c r="J20" s="45"/>
      <c r="K20" s="47"/>
      <c r="L20" s="181" t="s">
        <v>612</v>
      </c>
      <c r="M20" s="48" t="s">
        <v>204</v>
      </c>
      <c r="N20" s="42" t="s">
        <v>829</v>
      </c>
      <c r="O20" s="33"/>
    </row>
    <row r="21" spans="1:15" ht="12.75">
      <c r="A21" s="189">
        <f t="shared" si="0"/>
        <v>16</v>
      </c>
      <c r="B21" s="197" t="s">
        <v>764</v>
      </c>
      <c r="C21" s="43" t="s">
        <v>591</v>
      </c>
      <c r="D21" s="44"/>
      <c r="E21" s="45" t="s">
        <v>614</v>
      </c>
      <c r="F21" s="45"/>
      <c r="G21" s="45"/>
      <c r="H21" s="45"/>
      <c r="I21" s="46"/>
      <c r="J21" s="45"/>
      <c r="K21" s="47"/>
      <c r="L21" s="181" t="s">
        <v>615</v>
      </c>
      <c r="M21" s="48" t="s">
        <v>205</v>
      </c>
      <c r="N21" s="42" t="s">
        <v>830</v>
      </c>
      <c r="O21" s="33"/>
    </row>
    <row r="22" spans="1:15" ht="25.5">
      <c r="A22" s="189">
        <f t="shared" si="0"/>
        <v>17</v>
      </c>
      <c r="B22" s="197" t="s">
        <v>764</v>
      </c>
      <c r="C22" s="43" t="s">
        <v>591</v>
      </c>
      <c r="D22" s="44"/>
      <c r="E22" s="45" t="s">
        <v>616</v>
      </c>
      <c r="F22" s="45"/>
      <c r="G22" s="45"/>
      <c r="H22" s="45"/>
      <c r="I22" s="46"/>
      <c r="J22" s="45"/>
      <c r="K22" s="47"/>
      <c r="L22" s="181" t="s">
        <v>610</v>
      </c>
      <c r="M22" s="48" t="s">
        <v>206</v>
      </c>
      <c r="N22" s="42" t="s">
        <v>831</v>
      </c>
      <c r="O22" s="33"/>
    </row>
    <row r="23" spans="1:15" ht="12.75">
      <c r="A23" s="189">
        <f t="shared" si="0"/>
        <v>18</v>
      </c>
      <c r="B23" s="197" t="s">
        <v>764</v>
      </c>
      <c r="C23" s="43" t="s">
        <v>591</v>
      </c>
      <c r="D23" s="44"/>
      <c r="E23" s="45" t="s">
        <v>617</v>
      </c>
      <c r="F23" s="45"/>
      <c r="G23" s="45"/>
      <c r="H23" s="45"/>
      <c r="I23" s="46"/>
      <c r="J23" s="45"/>
      <c r="K23" s="47"/>
      <c r="L23" s="181" t="s">
        <v>610</v>
      </c>
      <c r="M23" s="48" t="s">
        <v>207</v>
      </c>
      <c r="N23" s="42" t="s">
        <v>208</v>
      </c>
      <c r="O23" s="33"/>
    </row>
    <row r="24" spans="1:15" ht="12.75">
      <c r="A24" s="189">
        <f t="shared" si="0"/>
        <v>19</v>
      </c>
      <c r="B24" s="197" t="s">
        <v>764</v>
      </c>
      <c r="C24" s="43" t="s">
        <v>591</v>
      </c>
      <c r="D24" s="44"/>
      <c r="E24" s="45" t="s">
        <v>618</v>
      </c>
      <c r="F24" s="45"/>
      <c r="G24" s="45"/>
      <c r="H24" s="45"/>
      <c r="I24" s="46"/>
      <c r="J24" s="45"/>
      <c r="K24" s="47"/>
      <c r="L24" s="181" t="s">
        <v>610</v>
      </c>
      <c r="M24" s="48" t="s">
        <v>209</v>
      </c>
      <c r="N24" s="42" t="s">
        <v>832</v>
      </c>
      <c r="O24" s="33"/>
    </row>
    <row r="25" spans="1:15" ht="12.75">
      <c r="A25" s="189">
        <f t="shared" si="0"/>
        <v>20</v>
      </c>
      <c r="B25" s="197" t="s">
        <v>764</v>
      </c>
      <c r="C25" s="43" t="s">
        <v>591</v>
      </c>
      <c r="D25" s="44"/>
      <c r="E25" s="45" t="s">
        <v>619</v>
      </c>
      <c r="F25" s="45"/>
      <c r="G25" s="45"/>
      <c r="H25" s="45"/>
      <c r="I25" s="46"/>
      <c r="J25" s="45"/>
      <c r="K25" s="47"/>
      <c r="L25" s="181" t="s">
        <v>610</v>
      </c>
      <c r="M25" s="48" t="s">
        <v>210</v>
      </c>
      <c r="N25" s="42" t="s">
        <v>833</v>
      </c>
      <c r="O25" s="33"/>
    </row>
    <row r="26" spans="1:15" ht="12.75">
      <c r="A26" s="189">
        <f t="shared" si="0"/>
        <v>21</v>
      </c>
      <c r="B26" s="197" t="s">
        <v>764</v>
      </c>
      <c r="C26" s="43" t="s">
        <v>591</v>
      </c>
      <c r="D26" s="44"/>
      <c r="E26" s="45" t="s">
        <v>620</v>
      </c>
      <c r="F26" s="45"/>
      <c r="G26" s="45"/>
      <c r="H26" s="45"/>
      <c r="I26" s="46"/>
      <c r="J26" s="45"/>
      <c r="K26" s="47"/>
      <c r="L26" s="181" t="s">
        <v>610</v>
      </c>
      <c r="M26" s="48" t="s">
        <v>211</v>
      </c>
      <c r="N26" s="42" t="s">
        <v>834</v>
      </c>
      <c r="O26" s="33"/>
    </row>
    <row r="27" spans="1:15" ht="23.25">
      <c r="A27" s="189">
        <f t="shared" si="0"/>
        <v>22</v>
      </c>
      <c r="B27" s="197" t="s">
        <v>764</v>
      </c>
      <c r="C27" s="43" t="s">
        <v>591</v>
      </c>
      <c r="D27" s="44"/>
      <c r="E27" s="45" t="s">
        <v>621</v>
      </c>
      <c r="F27" s="45"/>
      <c r="G27" s="45"/>
      <c r="H27" s="45"/>
      <c r="I27" s="46"/>
      <c r="J27" s="45"/>
      <c r="K27" s="47"/>
      <c r="L27" s="181" t="s">
        <v>615</v>
      </c>
      <c r="M27" s="48" t="s">
        <v>212</v>
      </c>
      <c r="N27" s="42" t="s">
        <v>835</v>
      </c>
      <c r="O27" s="33"/>
    </row>
    <row r="28" spans="1:15" ht="13.5" thickBot="1">
      <c r="A28" s="189">
        <f t="shared" si="0"/>
        <v>23</v>
      </c>
      <c r="B28" s="197"/>
      <c r="C28" s="43"/>
      <c r="D28" s="44"/>
      <c r="E28" s="51"/>
      <c r="F28" s="51"/>
      <c r="G28" s="51"/>
      <c r="H28" s="51"/>
      <c r="I28" s="52"/>
      <c r="J28" s="51"/>
      <c r="K28" s="53"/>
      <c r="L28" s="181"/>
      <c r="M28" s="204"/>
      <c r="N28" s="42"/>
      <c r="O28" s="33"/>
    </row>
    <row r="29" spans="1:15" ht="23.25">
      <c r="A29" s="189">
        <f t="shared" si="0"/>
        <v>24</v>
      </c>
      <c r="B29" s="201" t="s">
        <v>765</v>
      </c>
      <c r="C29" s="54" t="s">
        <v>591</v>
      </c>
      <c r="D29" s="55"/>
      <c r="E29" s="56" t="s">
        <v>622</v>
      </c>
      <c r="F29" s="57"/>
      <c r="G29" s="57"/>
      <c r="H29" s="57"/>
      <c r="I29" s="58"/>
      <c r="J29" s="57"/>
      <c r="K29" s="59"/>
      <c r="L29" s="182"/>
      <c r="M29" s="205" t="s">
        <v>183</v>
      </c>
      <c r="N29" s="60" t="s">
        <v>836</v>
      </c>
      <c r="O29" s="33"/>
    </row>
    <row r="30" spans="1:15" ht="25.5">
      <c r="A30" s="189">
        <f t="shared" si="0"/>
        <v>25</v>
      </c>
      <c r="B30" s="197" t="s">
        <v>764</v>
      </c>
      <c r="C30" s="43" t="s">
        <v>598</v>
      </c>
      <c r="D30" s="61"/>
      <c r="E30" s="62"/>
      <c r="F30" s="46" t="s">
        <v>632</v>
      </c>
      <c r="G30" s="45"/>
      <c r="H30" s="45"/>
      <c r="I30" s="46"/>
      <c r="J30" s="45"/>
      <c r="K30" s="47"/>
      <c r="L30" s="181" t="s">
        <v>593</v>
      </c>
      <c r="M30" s="204" t="s">
        <v>1238</v>
      </c>
      <c r="N30" s="42" t="s">
        <v>1182</v>
      </c>
      <c r="O30" s="33"/>
    </row>
    <row r="31" spans="1:15" ht="12.75">
      <c r="A31" s="189">
        <f t="shared" si="0"/>
        <v>26</v>
      </c>
      <c r="B31" s="197" t="s">
        <v>764</v>
      </c>
      <c r="C31" s="43" t="s">
        <v>591</v>
      </c>
      <c r="D31" s="61"/>
      <c r="E31" s="62"/>
      <c r="F31" s="46" t="s">
        <v>595</v>
      </c>
      <c r="G31" s="45"/>
      <c r="H31" s="45"/>
      <c r="I31" s="46"/>
      <c r="J31" s="45"/>
      <c r="K31" s="47"/>
      <c r="L31" s="181" t="s">
        <v>596</v>
      </c>
      <c r="M31" s="204" t="s">
        <v>1239</v>
      </c>
      <c r="N31" s="42" t="s">
        <v>1183</v>
      </c>
      <c r="O31" s="33"/>
    </row>
    <row r="32" spans="1:15" ht="22.5">
      <c r="A32" s="189">
        <f t="shared" si="0"/>
        <v>27</v>
      </c>
      <c r="B32" s="197" t="s">
        <v>764</v>
      </c>
      <c r="C32" s="43" t="s">
        <v>591</v>
      </c>
      <c r="D32" s="61"/>
      <c r="E32" s="62"/>
      <c r="F32" s="46" t="s">
        <v>599</v>
      </c>
      <c r="G32" s="45"/>
      <c r="H32" s="45"/>
      <c r="I32" s="46"/>
      <c r="J32" s="45"/>
      <c r="K32" s="47"/>
      <c r="L32" s="181" t="s">
        <v>600</v>
      </c>
      <c r="M32" s="204" t="s">
        <v>1240</v>
      </c>
      <c r="N32" s="42" t="s">
        <v>1184</v>
      </c>
      <c r="O32" s="33"/>
    </row>
    <row r="33" spans="1:15" ht="13.5" thickBot="1">
      <c r="A33" s="189">
        <f t="shared" si="0"/>
        <v>28</v>
      </c>
      <c r="B33" s="197" t="s">
        <v>764</v>
      </c>
      <c r="C33" s="43" t="s">
        <v>591</v>
      </c>
      <c r="D33" s="61"/>
      <c r="E33" s="63"/>
      <c r="F33" s="64" t="s">
        <v>597</v>
      </c>
      <c r="G33" s="65"/>
      <c r="H33" s="65"/>
      <c r="I33" s="64"/>
      <c r="J33" s="65"/>
      <c r="K33" s="66"/>
      <c r="L33" s="181" t="s">
        <v>593</v>
      </c>
      <c r="M33" s="204" t="s">
        <v>1241</v>
      </c>
      <c r="N33" s="42" t="s">
        <v>1192</v>
      </c>
      <c r="O33" s="33"/>
    </row>
    <row r="34" spans="1:15" ht="13.5" thickBot="1">
      <c r="A34" s="189">
        <f t="shared" si="0"/>
        <v>29</v>
      </c>
      <c r="B34" s="196"/>
      <c r="C34" s="67"/>
      <c r="D34" s="68"/>
      <c r="E34" s="69"/>
      <c r="F34" s="69"/>
      <c r="G34" s="69"/>
      <c r="H34" s="69"/>
      <c r="I34" s="70"/>
      <c r="J34" s="69"/>
      <c r="K34" s="71"/>
      <c r="L34" s="183"/>
      <c r="M34" s="206"/>
      <c r="N34" s="72"/>
      <c r="O34" s="33"/>
    </row>
    <row r="35" spans="1:15" ht="24" thickBot="1">
      <c r="A35" s="189">
        <f t="shared" si="0"/>
        <v>30</v>
      </c>
      <c r="B35" s="201" t="s">
        <v>765</v>
      </c>
      <c r="C35" s="73" t="s">
        <v>591</v>
      </c>
      <c r="D35" s="61"/>
      <c r="E35" s="74" t="s">
        <v>623</v>
      </c>
      <c r="F35" s="75"/>
      <c r="G35" s="75"/>
      <c r="H35" s="75"/>
      <c r="I35" s="76"/>
      <c r="J35" s="75"/>
      <c r="K35" s="77"/>
      <c r="L35" s="184"/>
      <c r="M35" s="207" t="s">
        <v>184</v>
      </c>
      <c r="N35" s="42" t="s">
        <v>837</v>
      </c>
      <c r="O35" s="33"/>
    </row>
    <row r="36" spans="1:15" ht="13.5" thickBot="1">
      <c r="A36" s="189">
        <f t="shared" si="0"/>
        <v>31</v>
      </c>
      <c r="B36" s="197"/>
      <c r="C36" s="78"/>
      <c r="D36" s="44"/>
      <c r="E36" s="69"/>
      <c r="F36" s="69"/>
      <c r="G36" s="69"/>
      <c r="H36" s="69"/>
      <c r="I36" s="70"/>
      <c r="J36" s="69"/>
      <c r="K36" s="71"/>
      <c r="L36" s="185"/>
      <c r="M36" s="208"/>
      <c r="N36" s="42"/>
      <c r="O36" s="33"/>
    </row>
    <row r="37" spans="1:15" ht="13.5" thickBot="1">
      <c r="A37" s="189">
        <f t="shared" si="0"/>
        <v>32</v>
      </c>
      <c r="B37" s="201" t="s">
        <v>765</v>
      </c>
      <c r="C37" s="73" t="s">
        <v>624</v>
      </c>
      <c r="D37" s="61"/>
      <c r="E37" s="74" t="s">
        <v>625</v>
      </c>
      <c r="F37" s="75"/>
      <c r="G37" s="75"/>
      <c r="H37" s="75"/>
      <c r="I37" s="76"/>
      <c r="J37" s="75"/>
      <c r="K37" s="77"/>
      <c r="L37" s="184"/>
      <c r="M37" s="207" t="s">
        <v>185</v>
      </c>
      <c r="N37" s="42" t="s">
        <v>838</v>
      </c>
      <c r="O37" s="33"/>
    </row>
    <row r="38" spans="1:15" ht="13.5" thickBot="1">
      <c r="A38" s="189">
        <f t="shared" si="0"/>
        <v>33</v>
      </c>
      <c r="B38" s="197"/>
      <c r="C38" s="78"/>
      <c r="D38" s="44"/>
      <c r="E38" s="69"/>
      <c r="F38" s="69"/>
      <c r="G38" s="69"/>
      <c r="H38" s="69"/>
      <c r="I38" s="70"/>
      <c r="J38" s="69"/>
      <c r="K38" s="71"/>
      <c r="L38" s="185"/>
      <c r="M38" s="208"/>
      <c r="N38" s="42"/>
      <c r="O38" s="33"/>
    </row>
    <row r="39" spans="1:15" ht="25.5">
      <c r="A39" s="189">
        <f t="shared" si="0"/>
        <v>34</v>
      </c>
      <c r="B39" s="201" t="s">
        <v>765</v>
      </c>
      <c r="C39" s="49" t="s">
        <v>598</v>
      </c>
      <c r="D39" s="61"/>
      <c r="E39" s="79" t="s">
        <v>626</v>
      </c>
      <c r="F39" s="80"/>
      <c r="G39" s="80"/>
      <c r="H39" s="80"/>
      <c r="I39" s="81"/>
      <c r="J39" s="80"/>
      <c r="K39" s="82"/>
      <c r="L39" s="184"/>
      <c r="M39" s="41" t="s">
        <v>213</v>
      </c>
      <c r="N39" s="42" t="s">
        <v>839</v>
      </c>
      <c r="O39" s="33"/>
    </row>
    <row r="40" spans="1:15" ht="25.5">
      <c r="A40" s="189">
        <f t="shared" si="0"/>
        <v>35</v>
      </c>
      <c r="B40" s="197" t="s">
        <v>764</v>
      </c>
      <c r="C40" s="43" t="s">
        <v>591</v>
      </c>
      <c r="D40" s="61"/>
      <c r="E40" s="62"/>
      <c r="F40" s="46" t="s">
        <v>627</v>
      </c>
      <c r="G40" s="45"/>
      <c r="H40" s="45"/>
      <c r="I40" s="46"/>
      <c r="J40" s="45"/>
      <c r="K40" s="47"/>
      <c r="L40" s="181" t="s">
        <v>593</v>
      </c>
      <c r="M40" s="48" t="s">
        <v>214</v>
      </c>
      <c r="N40" s="42" t="s">
        <v>840</v>
      </c>
      <c r="O40" s="33"/>
    </row>
    <row r="41" spans="1:15" ht="25.5">
      <c r="A41" s="189">
        <f t="shared" si="0"/>
        <v>36</v>
      </c>
      <c r="B41" s="197" t="s">
        <v>764</v>
      </c>
      <c r="C41" s="43" t="s">
        <v>591</v>
      </c>
      <c r="D41" s="61"/>
      <c r="E41" s="62"/>
      <c r="F41" s="46" t="s">
        <v>628</v>
      </c>
      <c r="G41" s="45"/>
      <c r="H41" s="45"/>
      <c r="I41" s="46"/>
      <c r="J41" s="45"/>
      <c r="K41" s="47"/>
      <c r="L41" s="181" t="s">
        <v>593</v>
      </c>
      <c r="M41" s="48" t="s">
        <v>215</v>
      </c>
      <c r="N41" s="42" t="s">
        <v>841</v>
      </c>
      <c r="O41" s="33"/>
    </row>
    <row r="42" spans="1:15" ht="13.5" thickBot="1">
      <c r="A42" s="189">
        <f t="shared" si="0"/>
        <v>37</v>
      </c>
      <c r="B42" s="197" t="s">
        <v>764</v>
      </c>
      <c r="C42" s="43" t="s">
        <v>624</v>
      </c>
      <c r="D42" s="61"/>
      <c r="E42" s="62"/>
      <c r="F42" s="52" t="s">
        <v>629</v>
      </c>
      <c r="G42" s="51"/>
      <c r="H42" s="51"/>
      <c r="I42" s="52"/>
      <c r="J42" s="51"/>
      <c r="K42" s="53"/>
      <c r="L42" s="181" t="s">
        <v>593</v>
      </c>
      <c r="M42" s="48" t="s">
        <v>216</v>
      </c>
      <c r="N42" s="42" t="s">
        <v>842</v>
      </c>
      <c r="O42" s="33"/>
    </row>
    <row r="43" spans="1:15" ht="13.5" thickBot="1">
      <c r="A43" s="189">
        <f t="shared" si="0"/>
        <v>38</v>
      </c>
      <c r="B43" s="201" t="s">
        <v>765</v>
      </c>
      <c r="C43" s="73" t="s">
        <v>598</v>
      </c>
      <c r="D43" s="61"/>
      <c r="E43" s="83"/>
      <c r="F43" s="84" t="s">
        <v>630</v>
      </c>
      <c r="G43" s="85"/>
      <c r="H43" s="85"/>
      <c r="I43" s="86"/>
      <c r="J43" s="85"/>
      <c r="K43" s="87"/>
      <c r="L43" s="184"/>
      <c r="M43" s="41" t="s">
        <v>217</v>
      </c>
      <c r="N43" s="42" t="s">
        <v>843</v>
      </c>
      <c r="O43" s="33"/>
    </row>
    <row r="44" spans="1:15" ht="25.5">
      <c r="A44" s="189">
        <f t="shared" si="0"/>
        <v>39</v>
      </c>
      <c r="B44" s="201" t="s">
        <v>765</v>
      </c>
      <c r="C44" s="73" t="s">
        <v>624</v>
      </c>
      <c r="D44" s="61"/>
      <c r="E44" s="83"/>
      <c r="F44" s="61"/>
      <c r="G44" s="79" t="s">
        <v>631</v>
      </c>
      <c r="H44" s="80"/>
      <c r="I44" s="81"/>
      <c r="J44" s="80"/>
      <c r="K44" s="82"/>
      <c r="L44" s="184"/>
      <c r="M44" s="41" t="s">
        <v>218</v>
      </c>
      <c r="N44" s="42" t="s">
        <v>844</v>
      </c>
      <c r="O44" s="33"/>
    </row>
    <row r="45" spans="1:15" ht="13.5" thickBot="1">
      <c r="A45" s="189">
        <f t="shared" si="0"/>
        <v>40</v>
      </c>
      <c r="B45" s="197" t="s">
        <v>764</v>
      </c>
      <c r="C45" s="43" t="s">
        <v>598</v>
      </c>
      <c r="D45" s="61"/>
      <c r="E45" s="83"/>
      <c r="F45" s="88"/>
      <c r="G45" s="63"/>
      <c r="H45" s="64" t="s">
        <v>632</v>
      </c>
      <c r="I45" s="64"/>
      <c r="J45" s="65"/>
      <c r="K45" s="66"/>
      <c r="L45" s="181" t="s">
        <v>593</v>
      </c>
      <c r="M45" s="48" t="s">
        <v>218</v>
      </c>
      <c r="N45" s="42" t="s">
        <v>845</v>
      </c>
      <c r="O45" s="33"/>
    </row>
    <row r="46" spans="1:15" ht="12.75">
      <c r="A46" s="189">
        <f t="shared" si="0"/>
        <v>41</v>
      </c>
      <c r="B46" s="201" t="s">
        <v>765</v>
      </c>
      <c r="C46" s="73" t="s">
        <v>591</v>
      </c>
      <c r="D46" s="61"/>
      <c r="E46" s="83"/>
      <c r="F46" s="61"/>
      <c r="G46" s="79" t="s">
        <v>633</v>
      </c>
      <c r="H46" s="80"/>
      <c r="I46" s="81"/>
      <c r="J46" s="80"/>
      <c r="K46" s="82"/>
      <c r="L46" s="184"/>
      <c r="M46" s="41" t="s">
        <v>219</v>
      </c>
      <c r="N46" s="42" t="s">
        <v>843</v>
      </c>
      <c r="O46" s="33"/>
    </row>
    <row r="47" spans="1:15" ht="23.25" thickBot="1">
      <c r="A47" s="189">
        <f t="shared" si="0"/>
        <v>42</v>
      </c>
      <c r="B47" s="197" t="s">
        <v>764</v>
      </c>
      <c r="C47" s="43" t="s">
        <v>634</v>
      </c>
      <c r="D47" s="61"/>
      <c r="E47" s="83"/>
      <c r="F47" s="88"/>
      <c r="G47" s="63"/>
      <c r="H47" s="64" t="s">
        <v>635</v>
      </c>
      <c r="I47" s="64"/>
      <c r="J47" s="65"/>
      <c r="K47" s="66"/>
      <c r="L47" s="181" t="s">
        <v>636</v>
      </c>
      <c r="M47" s="48" t="s">
        <v>219</v>
      </c>
      <c r="N47" s="42" t="s">
        <v>846</v>
      </c>
      <c r="O47" s="33"/>
    </row>
    <row r="48" spans="1:15" ht="12.75">
      <c r="A48" s="189">
        <f t="shared" si="0"/>
        <v>43</v>
      </c>
      <c r="B48" s="201" t="s">
        <v>765</v>
      </c>
      <c r="C48" s="73" t="s">
        <v>591</v>
      </c>
      <c r="D48" s="61"/>
      <c r="E48" s="83"/>
      <c r="F48" s="61"/>
      <c r="G48" s="79" t="s">
        <v>637</v>
      </c>
      <c r="H48" s="80"/>
      <c r="I48" s="81"/>
      <c r="J48" s="80"/>
      <c r="K48" s="82"/>
      <c r="L48" s="184"/>
      <c r="M48" s="41" t="s">
        <v>220</v>
      </c>
      <c r="N48" s="42" t="s">
        <v>847</v>
      </c>
      <c r="O48" s="33"/>
    </row>
    <row r="49" spans="1:15" ht="25.5">
      <c r="A49" s="189">
        <f t="shared" si="0"/>
        <v>44</v>
      </c>
      <c r="B49" s="197" t="s">
        <v>764</v>
      </c>
      <c r="C49" s="43" t="s">
        <v>591</v>
      </c>
      <c r="D49" s="61"/>
      <c r="E49" s="83"/>
      <c r="F49" s="88"/>
      <c r="G49" s="62"/>
      <c r="H49" s="46" t="s">
        <v>632</v>
      </c>
      <c r="I49" s="46"/>
      <c r="J49" s="45"/>
      <c r="K49" s="47"/>
      <c r="L49" s="181" t="s">
        <v>593</v>
      </c>
      <c r="M49" s="48" t="s">
        <v>221</v>
      </c>
      <c r="N49" s="42" t="s">
        <v>848</v>
      </c>
      <c r="O49" s="33"/>
    </row>
    <row r="50" spans="1:15" ht="38.25">
      <c r="A50" s="189">
        <f t="shared" si="0"/>
        <v>45</v>
      </c>
      <c r="B50" s="197" t="s">
        <v>764</v>
      </c>
      <c r="C50" s="43" t="s">
        <v>591</v>
      </c>
      <c r="D50" s="61"/>
      <c r="E50" s="83"/>
      <c r="F50" s="88"/>
      <c r="G50" s="62"/>
      <c r="H50" s="46" t="s">
        <v>638</v>
      </c>
      <c r="I50" s="46"/>
      <c r="J50" s="45"/>
      <c r="K50" s="47"/>
      <c r="L50" s="181" t="s">
        <v>602</v>
      </c>
      <c r="M50" s="48" t="s">
        <v>222</v>
      </c>
      <c r="N50" s="42" t="s">
        <v>849</v>
      </c>
      <c r="O50" s="33"/>
    </row>
    <row r="51" spans="1:15" ht="25.5">
      <c r="A51" s="189">
        <f t="shared" si="0"/>
        <v>46</v>
      </c>
      <c r="B51" s="197" t="s">
        <v>764</v>
      </c>
      <c r="C51" s="43" t="s">
        <v>591</v>
      </c>
      <c r="D51" s="61"/>
      <c r="E51" s="83"/>
      <c r="F51" s="88"/>
      <c r="G51" s="62"/>
      <c r="H51" s="46" t="s">
        <v>639</v>
      </c>
      <c r="I51" s="46"/>
      <c r="J51" s="45"/>
      <c r="K51" s="47"/>
      <c r="L51" s="181" t="s">
        <v>602</v>
      </c>
      <c r="M51" s="48" t="s">
        <v>223</v>
      </c>
      <c r="N51" s="42" t="s">
        <v>850</v>
      </c>
      <c r="O51" s="33"/>
    </row>
    <row r="52" spans="1:15" ht="12.75">
      <c r="A52" s="189">
        <f t="shared" si="0"/>
        <v>47</v>
      </c>
      <c r="B52" s="197" t="s">
        <v>764</v>
      </c>
      <c r="C52" s="43" t="s">
        <v>591</v>
      </c>
      <c r="D52" s="61"/>
      <c r="E52" s="83"/>
      <c r="F52" s="88"/>
      <c r="G52" s="62"/>
      <c r="H52" s="46" t="s">
        <v>640</v>
      </c>
      <c r="I52" s="46"/>
      <c r="J52" s="45"/>
      <c r="K52" s="47"/>
      <c r="L52" s="181" t="s">
        <v>602</v>
      </c>
      <c r="M52" s="48" t="s">
        <v>224</v>
      </c>
      <c r="N52" s="42" t="s">
        <v>851</v>
      </c>
      <c r="O52" s="33"/>
    </row>
    <row r="53" spans="1:15" ht="22.5">
      <c r="A53" s="189">
        <f t="shared" si="0"/>
        <v>48</v>
      </c>
      <c r="B53" s="197" t="s">
        <v>764</v>
      </c>
      <c r="C53" s="43" t="s">
        <v>591</v>
      </c>
      <c r="D53" s="61"/>
      <c r="E53" s="83"/>
      <c r="F53" s="88"/>
      <c r="G53" s="62"/>
      <c r="H53" s="46" t="s">
        <v>641</v>
      </c>
      <c r="I53" s="46"/>
      <c r="J53" s="45"/>
      <c r="K53" s="47"/>
      <c r="L53" s="181" t="s">
        <v>636</v>
      </c>
      <c r="M53" s="48" t="s">
        <v>225</v>
      </c>
      <c r="N53" s="42" t="s">
        <v>852</v>
      </c>
      <c r="O53" s="33"/>
    </row>
    <row r="54" spans="1:15" ht="25.5">
      <c r="A54" s="189">
        <f t="shared" si="0"/>
        <v>49</v>
      </c>
      <c r="B54" s="197" t="s">
        <v>764</v>
      </c>
      <c r="C54" s="43" t="s">
        <v>591</v>
      </c>
      <c r="D54" s="61"/>
      <c r="E54" s="83"/>
      <c r="F54" s="88"/>
      <c r="G54" s="62"/>
      <c r="H54" s="46" t="s">
        <v>642</v>
      </c>
      <c r="I54" s="46"/>
      <c r="J54" s="45"/>
      <c r="K54" s="47"/>
      <c r="L54" s="181" t="s">
        <v>636</v>
      </c>
      <c r="M54" s="48" t="s">
        <v>226</v>
      </c>
      <c r="N54" s="42" t="s">
        <v>853</v>
      </c>
      <c r="O54" s="33"/>
    </row>
    <row r="55" spans="1:15" ht="25.5">
      <c r="A55" s="189">
        <f t="shared" si="0"/>
        <v>50</v>
      </c>
      <c r="B55" s="197" t="s">
        <v>764</v>
      </c>
      <c r="C55" s="43" t="s">
        <v>591</v>
      </c>
      <c r="D55" s="61"/>
      <c r="E55" s="83"/>
      <c r="F55" s="88"/>
      <c r="G55" s="62"/>
      <c r="H55" s="46" t="s">
        <v>643</v>
      </c>
      <c r="I55" s="46"/>
      <c r="J55" s="45"/>
      <c r="K55" s="47"/>
      <c r="L55" s="181" t="s">
        <v>636</v>
      </c>
      <c r="M55" s="48" t="s">
        <v>227</v>
      </c>
      <c r="N55" s="42" t="s">
        <v>854</v>
      </c>
      <c r="O55" s="33"/>
    </row>
    <row r="56" spans="1:15" ht="25.5">
      <c r="A56" s="189">
        <f t="shared" si="0"/>
        <v>51</v>
      </c>
      <c r="B56" s="197" t="s">
        <v>764</v>
      </c>
      <c r="C56" s="43" t="s">
        <v>591</v>
      </c>
      <c r="D56" s="61"/>
      <c r="E56" s="83"/>
      <c r="F56" s="88"/>
      <c r="G56" s="62"/>
      <c r="H56" s="46" t="s">
        <v>644</v>
      </c>
      <c r="I56" s="46"/>
      <c r="J56" s="45"/>
      <c r="K56" s="47"/>
      <c r="L56" s="181" t="s">
        <v>602</v>
      </c>
      <c r="M56" s="48" t="s">
        <v>228</v>
      </c>
      <c r="N56" s="42" t="s">
        <v>855</v>
      </c>
      <c r="O56" s="33"/>
    </row>
    <row r="57" spans="1:15" ht="12.75">
      <c r="A57" s="189">
        <f t="shared" si="0"/>
        <v>52</v>
      </c>
      <c r="B57" s="197" t="s">
        <v>764</v>
      </c>
      <c r="C57" s="43" t="s">
        <v>591</v>
      </c>
      <c r="D57" s="61"/>
      <c r="E57" s="83"/>
      <c r="F57" s="88"/>
      <c r="G57" s="62"/>
      <c r="H57" s="46" t="s">
        <v>645</v>
      </c>
      <c r="I57" s="46"/>
      <c r="J57" s="45"/>
      <c r="K57" s="47"/>
      <c r="L57" s="181" t="s">
        <v>602</v>
      </c>
      <c r="M57" s="48" t="s">
        <v>229</v>
      </c>
      <c r="N57" s="42" t="s">
        <v>856</v>
      </c>
      <c r="O57" s="33"/>
    </row>
    <row r="58" spans="1:15" ht="25.5">
      <c r="A58" s="189">
        <f t="shared" si="0"/>
        <v>53</v>
      </c>
      <c r="B58" s="197" t="s">
        <v>764</v>
      </c>
      <c r="C58" s="43" t="s">
        <v>591</v>
      </c>
      <c r="D58" s="61"/>
      <c r="E58" s="83"/>
      <c r="F58" s="88"/>
      <c r="G58" s="62"/>
      <c r="H58" s="46" t="s">
        <v>646</v>
      </c>
      <c r="I58" s="46"/>
      <c r="J58" s="45"/>
      <c r="K58" s="47"/>
      <c r="L58" s="181" t="s">
        <v>602</v>
      </c>
      <c r="M58" s="48" t="s">
        <v>230</v>
      </c>
      <c r="N58" s="42" t="s">
        <v>857</v>
      </c>
      <c r="O58" s="33"/>
    </row>
    <row r="59" spans="1:15" ht="25.5">
      <c r="A59" s="189">
        <f t="shared" si="0"/>
        <v>54</v>
      </c>
      <c r="B59" s="197" t="s">
        <v>764</v>
      </c>
      <c r="C59" s="43" t="s">
        <v>591</v>
      </c>
      <c r="D59" s="61"/>
      <c r="E59" s="83"/>
      <c r="F59" s="88"/>
      <c r="G59" s="62"/>
      <c r="H59" s="46" t="s">
        <v>647</v>
      </c>
      <c r="I59" s="46"/>
      <c r="J59" s="45"/>
      <c r="K59" s="47"/>
      <c r="L59" s="181" t="s">
        <v>636</v>
      </c>
      <c r="M59" s="48" t="s">
        <v>231</v>
      </c>
      <c r="N59" s="42" t="s">
        <v>858</v>
      </c>
      <c r="O59" s="33"/>
    </row>
    <row r="60" spans="1:15" ht="38.25">
      <c r="A60" s="189">
        <f t="shared" si="0"/>
        <v>55</v>
      </c>
      <c r="B60" s="197" t="s">
        <v>764</v>
      </c>
      <c r="C60" s="43" t="s">
        <v>591</v>
      </c>
      <c r="D60" s="61"/>
      <c r="E60" s="83"/>
      <c r="F60" s="88"/>
      <c r="G60" s="62"/>
      <c r="H60" s="46" t="s">
        <v>648</v>
      </c>
      <c r="I60" s="46"/>
      <c r="J60" s="45"/>
      <c r="K60" s="47"/>
      <c r="L60" s="181" t="s">
        <v>602</v>
      </c>
      <c r="M60" s="48" t="s">
        <v>232</v>
      </c>
      <c r="N60" s="42" t="s">
        <v>859</v>
      </c>
      <c r="O60" s="33"/>
    </row>
    <row r="61" spans="1:15" ht="25.5">
      <c r="A61" s="189">
        <f t="shared" si="0"/>
        <v>56</v>
      </c>
      <c r="B61" s="197" t="s">
        <v>764</v>
      </c>
      <c r="C61" s="43" t="s">
        <v>591</v>
      </c>
      <c r="D61" s="61"/>
      <c r="E61" s="83"/>
      <c r="F61" s="88"/>
      <c r="G61" s="62"/>
      <c r="H61" s="46" t="s">
        <v>649</v>
      </c>
      <c r="I61" s="46"/>
      <c r="J61" s="45"/>
      <c r="K61" s="47"/>
      <c r="L61" s="181" t="s">
        <v>602</v>
      </c>
      <c r="M61" s="48" t="s">
        <v>233</v>
      </c>
      <c r="N61" s="42" t="s">
        <v>860</v>
      </c>
      <c r="O61" s="33"/>
    </row>
    <row r="62" spans="1:15" ht="25.5">
      <c r="A62" s="189">
        <f t="shared" si="0"/>
        <v>57</v>
      </c>
      <c r="B62" s="197" t="s">
        <v>764</v>
      </c>
      <c r="C62" s="43" t="s">
        <v>591</v>
      </c>
      <c r="D62" s="61"/>
      <c r="E62" s="83"/>
      <c r="F62" s="88"/>
      <c r="G62" s="62"/>
      <c r="H62" s="46" t="s">
        <v>650</v>
      </c>
      <c r="I62" s="46"/>
      <c r="J62" s="45"/>
      <c r="K62" s="47"/>
      <c r="L62" s="181" t="s">
        <v>604</v>
      </c>
      <c r="M62" s="48" t="s">
        <v>234</v>
      </c>
      <c r="N62" s="42" t="s">
        <v>861</v>
      </c>
      <c r="O62" s="33"/>
    </row>
    <row r="63" spans="1:15" ht="38.25">
      <c r="A63" s="189">
        <f t="shared" si="0"/>
        <v>58</v>
      </c>
      <c r="B63" s="197" t="s">
        <v>764</v>
      </c>
      <c r="C63" s="43" t="s">
        <v>591</v>
      </c>
      <c r="D63" s="61"/>
      <c r="E63" s="83"/>
      <c r="F63" s="88"/>
      <c r="G63" s="62"/>
      <c r="H63" s="46" t="s">
        <v>651</v>
      </c>
      <c r="I63" s="46"/>
      <c r="J63" s="45"/>
      <c r="K63" s="47"/>
      <c r="L63" s="181" t="s">
        <v>602</v>
      </c>
      <c r="M63" s="48" t="s">
        <v>235</v>
      </c>
      <c r="N63" s="42" t="s">
        <v>862</v>
      </c>
      <c r="O63" s="33"/>
    </row>
    <row r="64" spans="1:15" ht="25.5">
      <c r="A64" s="189">
        <f t="shared" si="0"/>
        <v>59</v>
      </c>
      <c r="B64" s="197" t="s">
        <v>764</v>
      </c>
      <c r="C64" s="43" t="s">
        <v>591</v>
      </c>
      <c r="D64" s="61"/>
      <c r="E64" s="83"/>
      <c r="F64" s="88"/>
      <c r="G64" s="62"/>
      <c r="H64" s="46" t="s">
        <v>652</v>
      </c>
      <c r="I64" s="46"/>
      <c r="J64" s="46"/>
      <c r="K64" s="47"/>
      <c r="L64" s="181" t="s">
        <v>602</v>
      </c>
      <c r="M64" s="48" t="s">
        <v>236</v>
      </c>
      <c r="N64" s="42" t="s">
        <v>863</v>
      </c>
      <c r="O64" s="33"/>
    </row>
    <row r="65" spans="1:15" ht="39" thickBot="1">
      <c r="A65" s="189">
        <f t="shared" si="0"/>
        <v>60</v>
      </c>
      <c r="B65" s="197" t="s">
        <v>764</v>
      </c>
      <c r="C65" s="43" t="s">
        <v>591</v>
      </c>
      <c r="D65" s="61"/>
      <c r="E65" s="83"/>
      <c r="F65" s="88"/>
      <c r="G65" s="62"/>
      <c r="H65" s="52" t="s">
        <v>653</v>
      </c>
      <c r="I65" s="52"/>
      <c r="J65" s="51"/>
      <c r="K65" s="53"/>
      <c r="L65" s="181" t="s">
        <v>602</v>
      </c>
      <c r="M65" s="48" t="s">
        <v>237</v>
      </c>
      <c r="N65" s="42" t="s">
        <v>864</v>
      </c>
      <c r="O65" s="33"/>
    </row>
    <row r="66" spans="1:15" ht="22.5">
      <c r="A66" s="189">
        <f t="shared" si="0"/>
        <v>61</v>
      </c>
      <c r="B66" s="201" t="s">
        <v>765</v>
      </c>
      <c r="C66" s="73" t="s">
        <v>654</v>
      </c>
      <c r="D66" s="61"/>
      <c r="E66" s="83"/>
      <c r="F66" s="88"/>
      <c r="G66" s="83"/>
      <c r="H66" s="84" t="s">
        <v>655</v>
      </c>
      <c r="I66" s="39"/>
      <c r="J66" s="38"/>
      <c r="K66" s="40"/>
      <c r="L66" s="184" t="s">
        <v>656</v>
      </c>
      <c r="M66" s="89" t="s">
        <v>238</v>
      </c>
      <c r="N66" s="42" t="s">
        <v>865</v>
      </c>
      <c r="O66" s="33"/>
    </row>
    <row r="67" spans="1:15" ht="39" thickBot="1">
      <c r="A67" s="189">
        <f t="shared" si="0"/>
        <v>62</v>
      </c>
      <c r="B67" s="197" t="s">
        <v>764</v>
      </c>
      <c r="C67" s="43" t="s">
        <v>598</v>
      </c>
      <c r="D67" s="61"/>
      <c r="E67" s="83"/>
      <c r="F67" s="88"/>
      <c r="G67" s="83"/>
      <c r="H67" s="90"/>
      <c r="I67" s="64" t="s">
        <v>657</v>
      </c>
      <c r="J67" s="65"/>
      <c r="K67" s="66"/>
      <c r="L67" s="181" t="s">
        <v>602</v>
      </c>
      <c r="M67" s="48" t="s">
        <v>238</v>
      </c>
      <c r="N67" s="42" t="s">
        <v>866</v>
      </c>
      <c r="O67" s="33"/>
    </row>
    <row r="68" spans="1:15" ht="25.5">
      <c r="A68" s="189">
        <f t="shared" si="0"/>
        <v>63</v>
      </c>
      <c r="B68" s="201" t="s">
        <v>765</v>
      </c>
      <c r="C68" s="73" t="s">
        <v>591</v>
      </c>
      <c r="D68" s="61"/>
      <c r="E68" s="83"/>
      <c r="F68" s="88"/>
      <c r="G68" s="83"/>
      <c r="H68" s="84" t="s">
        <v>658</v>
      </c>
      <c r="I68" s="39"/>
      <c r="J68" s="38"/>
      <c r="K68" s="40"/>
      <c r="L68" s="184" t="s">
        <v>659</v>
      </c>
      <c r="M68" s="41" t="s">
        <v>239</v>
      </c>
      <c r="N68" s="42" t="s">
        <v>867</v>
      </c>
      <c r="O68" s="33"/>
    </row>
    <row r="69" spans="1:15" ht="12.75">
      <c r="A69" s="189">
        <f t="shared" si="0"/>
        <v>64</v>
      </c>
      <c r="B69" s="197" t="s">
        <v>764</v>
      </c>
      <c r="C69" s="43" t="s">
        <v>591</v>
      </c>
      <c r="D69" s="61"/>
      <c r="E69" s="83"/>
      <c r="F69" s="88"/>
      <c r="G69" s="83"/>
      <c r="H69" s="44"/>
      <c r="I69" s="46" t="s">
        <v>660</v>
      </c>
      <c r="J69" s="45"/>
      <c r="K69" s="47"/>
      <c r="L69" s="181" t="s">
        <v>604</v>
      </c>
      <c r="M69" s="48" t="s">
        <v>240</v>
      </c>
      <c r="N69" s="42" t="s">
        <v>868</v>
      </c>
      <c r="O69" s="33"/>
    </row>
    <row r="70" spans="1:15" ht="23.25" thickBot="1">
      <c r="A70" s="189">
        <f t="shared" si="0"/>
        <v>65</v>
      </c>
      <c r="B70" s="197" t="s">
        <v>764</v>
      </c>
      <c r="C70" s="43" t="s">
        <v>591</v>
      </c>
      <c r="D70" s="61"/>
      <c r="E70" s="83"/>
      <c r="F70" s="88"/>
      <c r="G70" s="83"/>
      <c r="H70" s="90"/>
      <c r="I70" s="64" t="s">
        <v>635</v>
      </c>
      <c r="J70" s="65"/>
      <c r="K70" s="66"/>
      <c r="L70" s="181" t="s">
        <v>636</v>
      </c>
      <c r="M70" s="48" t="s">
        <v>241</v>
      </c>
      <c r="N70" s="42" t="s">
        <v>869</v>
      </c>
      <c r="O70" s="33"/>
    </row>
    <row r="71" spans="1:15" ht="22.5">
      <c r="A71" s="189">
        <f aca="true" t="shared" si="1" ref="A71:A134">ROW()-5</f>
        <v>66</v>
      </c>
      <c r="B71" s="201" t="s">
        <v>765</v>
      </c>
      <c r="C71" s="91" t="s">
        <v>591</v>
      </c>
      <c r="D71" s="61"/>
      <c r="E71" s="83"/>
      <c r="F71" s="88"/>
      <c r="G71" s="83"/>
      <c r="H71" s="84" t="s">
        <v>661</v>
      </c>
      <c r="I71" s="39"/>
      <c r="J71" s="38"/>
      <c r="K71" s="40"/>
      <c r="L71" s="184" t="s">
        <v>662</v>
      </c>
      <c r="M71" s="41" t="s">
        <v>242</v>
      </c>
      <c r="N71" s="42" t="s">
        <v>870</v>
      </c>
      <c r="O71" s="33"/>
    </row>
    <row r="72" spans="1:15" ht="12.75">
      <c r="A72" s="189">
        <f t="shared" si="1"/>
        <v>67</v>
      </c>
      <c r="B72" s="197" t="s">
        <v>764</v>
      </c>
      <c r="C72" s="43" t="s">
        <v>591</v>
      </c>
      <c r="D72" s="61"/>
      <c r="E72" s="83"/>
      <c r="F72" s="88"/>
      <c r="G72" s="83"/>
      <c r="H72" s="44"/>
      <c r="I72" s="46" t="s">
        <v>663</v>
      </c>
      <c r="J72" s="45"/>
      <c r="K72" s="47"/>
      <c r="L72" s="181" t="s">
        <v>604</v>
      </c>
      <c r="M72" s="48" t="s">
        <v>243</v>
      </c>
      <c r="N72" s="42" t="s">
        <v>871</v>
      </c>
      <c r="O72" s="33"/>
    </row>
    <row r="73" spans="1:15" ht="25.5">
      <c r="A73" s="189">
        <f t="shared" si="1"/>
        <v>68</v>
      </c>
      <c r="B73" s="197" t="s">
        <v>764</v>
      </c>
      <c r="C73" s="43" t="s">
        <v>591</v>
      </c>
      <c r="D73" s="61"/>
      <c r="E73" s="83"/>
      <c r="F73" s="88"/>
      <c r="G73" s="83"/>
      <c r="H73" s="44"/>
      <c r="I73" s="46" t="s">
        <v>664</v>
      </c>
      <c r="J73" s="45"/>
      <c r="K73" s="47"/>
      <c r="L73" s="181" t="s">
        <v>610</v>
      </c>
      <c r="M73" s="48" t="s">
        <v>244</v>
      </c>
      <c r="N73" s="42" t="s">
        <v>872</v>
      </c>
      <c r="O73" s="33"/>
    </row>
    <row r="74" spans="1:15" ht="25.5">
      <c r="A74" s="189">
        <f t="shared" si="1"/>
        <v>69</v>
      </c>
      <c r="B74" s="197" t="s">
        <v>764</v>
      </c>
      <c r="C74" s="43" t="s">
        <v>591</v>
      </c>
      <c r="D74" s="61"/>
      <c r="E74" s="83"/>
      <c r="F74" s="88"/>
      <c r="G74" s="83"/>
      <c r="H74" s="44"/>
      <c r="I74" s="46" t="s">
        <v>665</v>
      </c>
      <c r="J74" s="45"/>
      <c r="K74" s="47"/>
      <c r="L74" s="181" t="s">
        <v>610</v>
      </c>
      <c r="M74" s="48" t="s">
        <v>245</v>
      </c>
      <c r="N74" s="42" t="s">
        <v>873</v>
      </c>
      <c r="O74" s="33"/>
    </row>
    <row r="75" spans="1:15" ht="25.5">
      <c r="A75" s="189">
        <f t="shared" si="1"/>
        <v>70</v>
      </c>
      <c r="B75" s="197" t="s">
        <v>764</v>
      </c>
      <c r="C75" s="43" t="s">
        <v>591</v>
      </c>
      <c r="D75" s="61"/>
      <c r="E75" s="83"/>
      <c r="F75" s="88"/>
      <c r="G75" s="83"/>
      <c r="H75" s="44"/>
      <c r="I75" s="46" t="s">
        <v>666</v>
      </c>
      <c r="J75" s="45"/>
      <c r="K75" s="47"/>
      <c r="L75" s="181" t="s">
        <v>604</v>
      </c>
      <c r="M75" s="48" t="s">
        <v>246</v>
      </c>
      <c r="N75" s="42" t="s">
        <v>874</v>
      </c>
      <c r="O75" s="33"/>
    </row>
    <row r="76" spans="1:15" ht="25.5">
      <c r="A76" s="189">
        <f t="shared" si="1"/>
        <v>71</v>
      </c>
      <c r="B76" s="197" t="s">
        <v>764</v>
      </c>
      <c r="C76" s="43" t="s">
        <v>591</v>
      </c>
      <c r="D76" s="61"/>
      <c r="E76" s="83"/>
      <c r="F76" s="88"/>
      <c r="G76" s="83"/>
      <c r="H76" s="44"/>
      <c r="I76" s="46" t="s">
        <v>667</v>
      </c>
      <c r="J76" s="45"/>
      <c r="K76" s="47"/>
      <c r="L76" s="181" t="s">
        <v>610</v>
      </c>
      <c r="M76" s="48" t="s">
        <v>247</v>
      </c>
      <c r="N76" s="42" t="s">
        <v>875</v>
      </c>
      <c r="O76" s="33"/>
    </row>
    <row r="77" spans="1:15" ht="25.5">
      <c r="A77" s="189">
        <f t="shared" si="1"/>
        <v>72</v>
      </c>
      <c r="B77" s="197" t="s">
        <v>764</v>
      </c>
      <c r="C77" s="43" t="s">
        <v>591</v>
      </c>
      <c r="D77" s="61"/>
      <c r="E77" s="83"/>
      <c r="F77" s="88"/>
      <c r="G77" s="83"/>
      <c r="H77" s="44"/>
      <c r="I77" s="46" t="s">
        <v>668</v>
      </c>
      <c r="J77" s="45"/>
      <c r="K77" s="47"/>
      <c r="L77" s="181" t="s">
        <v>610</v>
      </c>
      <c r="M77" s="48" t="s">
        <v>248</v>
      </c>
      <c r="N77" s="42" t="s">
        <v>876</v>
      </c>
      <c r="O77" s="33"/>
    </row>
    <row r="78" spans="1:15" ht="26.25" thickBot="1">
      <c r="A78" s="189">
        <f t="shared" si="1"/>
        <v>73</v>
      </c>
      <c r="B78" s="197" t="s">
        <v>764</v>
      </c>
      <c r="C78" s="43" t="s">
        <v>591</v>
      </c>
      <c r="D78" s="61"/>
      <c r="E78" s="83"/>
      <c r="F78" s="88"/>
      <c r="G78" s="92"/>
      <c r="H78" s="90"/>
      <c r="I78" s="64" t="s">
        <v>669</v>
      </c>
      <c r="J78" s="65"/>
      <c r="K78" s="66"/>
      <c r="L78" s="181" t="s">
        <v>604</v>
      </c>
      <c r="M78" s="48" t="s">
        <v>249</v>
      </c>
      <c r="N78" s="42" t="s">
        <v>877</v>
      </c>
      <c r="O78" s="33"/>
    </row>
    <row r="79" spans="1:15" ht="13.5" thickBot="1">
      <c r="A79" s="189">
        <f t="shared" si="1"/>
        <v>74</v>
      </c>
      <c r="B79" s="197"/>
      <c r="C79" s="43"/>
      <c r="D79" s="61"/>
      <c r="E79" s="83"/>
      <c r="F79" s="93"/>
      <c r="G79" s="94"/>
      <c r="H79" s="94"/>
      <c r="I79" s="95"/>
      <c r="J79" s="94"/>
      <c r="K79" s="96"/>
      <c r="L79" s="181"/>
      <c r="M79" s="204"/>
      <c r="N79" s="42"/>
      <c r="O79" s="33"/>
    </row>
    <row r="80" spans="1:15" ht="12.75">
      <c r="A80" s="189">
        <f t="shared" si="1"/>
        <v>75</v>
      </c>
      <c r="B80" s="201" t="s">
        <v>765</v>
      </c>
      <c r="C80" s="73" t="s">
        <v>624</v>
      </c>
      <c r="D80" s="61"/>
      <c r="E80" s="83"/>
      <c r="F80" s="61"/>
      <c r="G80" s="79" t="s">
        <v>670</v>
      </c>
      <c r="H80" s="80"/>
      <c r="I80" s="81"/>
      <c r="J80" s="80"/>
      <c r="K80" s="82"/>
      <c r="L80" s="184"/>
      <c r="M80" s="41" t="s">
        <v>250</v>
      </c>
      <c r="N80" s="42" t="s">
        <v>878</v>
      </c>
      <c r="O80" s="33"/>
    </row>
    <row r="81" spans="1:15" ht="38.25">
      <c r="A81" s="189">
        <f t="shared" si="1"/>
        <v>76</v>
      </c>
      <c r="B81" s="197" t="s">
        <v>764</v>
      </c>
      <c r="C81" s="43" t="s">
        <v>591</v>
      </c>
      <c r="D81" s="61"/>
      <c r="E81" s="83"/>
      <c r="F81" s="88"/>
      <c r="G81" s="62"/>
      <c r="H81" s="46" t="s">
        <v>671</v>
      </c>
      <c r="I81" s="46"/>
      <c r="J81" s="46"/>
      <c r="K81" s="47"/>
      <c r="L81" s="181" t="s">
        <v>636</v>
      </c>
      <c r="M81" s="48" t="s">
        <v>235</v>
      </c>
      <c r="N81" s="42" t="s">
        <v>879</v>
      </c>
      <c r="O81" s="33"/>
    </row>
    <row r="82" spans="1:15" ht="51">
      <c r="A82" s="189">
        <f t="shared" si="1"/>
        <v>77</v>
      </c>
      <c r="B82" s="197" t="s">
        <v>764</v>
      </c>
      <c r="C82" s="43" t="s">
        <v>591</v>
      </c>
      <c r="D82" s="61"/>
      <c r="E82" s="83"/>
      <c r="F82" s="88"/>
      <c r="G82" s="62"/>
      <c r="H82" s="46" t="s">
        <v>672</v>
      </c>
      <c r="I82" s="46"/>
      <c r="J82" s="46"/>
      <c r="K82" s="47"/>
      <c r="L82" s="181" t="s">
        <v>593</v>
      </c>
      <c r="M82" s="48" t="s">
        <v>251</v>
      </c>
      <c r="N82" s="42" t="s">
        <v>880</v>
      </c>
      <c r="O82" s="33"/>
    </row>
    <row r="83" spans="1:15" ht="12.75">
      <c r="A83" s="189">
        <f t="shared" si="1"/>
        <v>78</v>
      </c>
      <c r="B83" s="197" t="s">
        <v>764</v>
      </c>
      <c r="C83" s="43" t="s">
        <v>591</v>
      </c>
      <c r="D83" s="61"/>
      <c r="E83" s="83"/>
      <c r="F83" s="88"/>
      <c r="G83" s="62"/>
      <c r="H83" s="46" t="s">
        <v>673</v>
      </c>
      <c r="I83" s="46"/>
      <c r="J83" s="46"/>
      <c r="K83" s="47"/>
      <c r="L83" s="181" t="s">
        <v>604</v>
      </c>
      <c r="M83" s="48" t="s">
        <v>252</v>
      </c>
      <c r="N83" s="42" t="s">
        <v>881</v>
      </c>
      <c r="O83" s="33"/>
    </row>
    <row r="84" spans="1:15" ht="13.5" thickBot="1">
      <c r="A84" s="189">
        <f t="shared" si="1"/>
        <v>79</v>
      </c>
      <c r="B84" s="197" t="s">
        <v>764</v>
      </c>
      <c r="C84" s="43" t="s">
        <v>591</v>
      </c>
      <c r="D84" s="61"/>
      <c r="E84" s="83"/>
      <c r="F84" s="88"/>
      <c r="G84" s="97"/>
      <c r="H84" s="52" t="s">
        <v>674</v>
      </c>
      <c r="I84" s="52"/>
      <c r="J84" s="52"/>
      <c r="K84" s="53"/>
      <c r="L84" s="181" t="s">
        <v>604</v>
      </c>
      <c r="M84" s="48" t="s">
        <v>253</v>
      </c>
      <c r="N84" s="42" t="s">
        <v>882</v>
      </c>
      <c r="O84" s="33"/>
    </row>
    <row r="85" spans="1:15" ht="51.75" thickBot="1">
      <c r="A85" s="189">
        <f t="shared" si="1"/>
        <v>80</v>
      </c>
      <c r="B85" s="201" t="s">
        <v>765</v>
      </c>
      <c r="C85" s="73" t="s">
        <v>591</v>
      </c>
      <c r="D85" s="61"/>
      <c r="E85" s="83"/>
      <c r="F85" s="88"/>
      <c r="G85" s="98"/>
      <c r="H85" s="99" t="s">
        <v>675</v>
      </c>
      <c r="I85" s="100"/>
      <c r="J85" s="100"/>
      <c r="K85" s="101"/>
      <c r="L85" s="184"/>
      <c r="M85" s="41" t="s">
        <v>254</v>
      </c>
      <c r="N85" s="42" t="s">
        <v>883</v>
      </c>
      <c r="O85" s="33"/>
    </row>
    <row r="86" spans="1:15" ht="12.75">
      <c r="A86" s="189">
        <f t="shared" si="1"/>
        <v>81</v>
      </c>
      <c r="B86" s="201" t="s">
        <v>765</v>
      </c>
      <c r="C86" s="54" t="s">
        <v>598</v>
      </c>
      <c r="D86" s="55"/>
      <c r="E86" s="102"/>
      <c r="F86" s="103"/>
      <c r="G86" s="104"/>
      <c r="H86" s="105" t="s">
        <v>676</v>
      </c>
      <c r="I86" s="86"/>
      <c r="J86" s="86"/>
      <c r="K86" s="87"/>
      <c r="L86" s="184"/>
      <c r="M86" s="41" t="s">
        <v>255</v>
      </c>
      <c r="N86" s="42" t="s">
        <v>884</v>
      </c>
      <c r="O86" s="33"/>
    </row>
    <row r="87" spans="1:15" ht="12.75">
      <c r="A87" s="189">
        <f t="shared" si="1"/>
        <v>82</v>
      </c>
      <c r="B87" s="197" t="s">
        <v>764</v>
      </c>
      <c r="C87" s="43" t="s">
        <v>591</v>
      </c>
      <c r="D87" s="61"/>
      <c r="E87" s="83"/>
      <c r="F87" s="88"/>
      <c r="G87" s="83"/>
      <c r="H87" s="93"/>
      <c r="I87" s="46" t="s">
        <v>632</v>
      </c>
      <c r="J87" s="46"/>
      <c r="K87" s="47"/>
      <c r="L87" s="181" t="s">
        <v>593</v>
      </c>
      <c r="M87" s="48" t="s">
        <v>256</v>
      </c>
      <c r="N87" s="42" t="s">
        <v>1220</v>
      </c>
      <c r="O87" s="33"/>
    </row>
    <row r="88" spans="1:15" ht="12.75">
      <c r="A88" s="189">
        <f t="shared" si="1"/>
        <v>83</v>
      </c>
      <c r="B88" s="197" t="s">
        <v>764</v>
      </c>
      <c r="C88" s="43" t="s">
        <v>591</v>
      </c>
      <c r="D88" s="61"/>
      <c r="E88" s="83"/>
      <c r="F88" s="88"/>
      <c r="G88" s="83"/>
      <c r="H88" s="93"/>
      <c r="I88" s="46" t="s">
        <v>754</v>
      </c>
      <c r="J88" s="46"/>
      <c r="K88" s="47"/>
      <c r="L88" s="181" t="s">
        <v>604</v>
      </c>
      <c r="M88" s="48" t="s">
        <v>257</v>
      </c>
      <c r="N88" s="42" t="s">
        <v>1221</v>
      </c>
      <c r="O88" s="33"/>
    </row>
    <row r="89" spans="1:15" ht="25.5">
      <c r="A89" s="189">
        <f t="shared" si="1"/>
        <v>84</v>
      </c>
      <c r="B89" s="197" t="s">
        <v>764</v>
      </c>
      <c r="C89" s="43" t="s">
        <v>591</v>
      </c>
      <c r="D89" s="61"/>
      <c r="E89" s="83"/>
      <c r="F89" s="88"/>
      <c r="G89" s="83"/>
      <c r="H89" s="93"/>
      <c r="I89" s="46" t="s">
        <v>755</v>
      </c>
      <c r="J89" s="46"/>
      <c r="K89" s="47"/>
      <c r="L89" s="181" t="s">
        <v>604</v>
      </c>
      <c r="M89" s="48" t="s">
        <v>258</v>
      </c>
      <c r="N89" s="42" t="s">
        <v>1222</v>
      </c>
      <c r="O89" s="33"/>
    </row>
    <row r="90" spans="1:15" ht="26.25" thickBot="1">
      <c r="A90" s="189">
        <f t="shared" si="1"/>
        <v>85</v>
      </c>
      <c r="B90" s="201" t="s">
        <v>765</v>
      </c>
      <c r="C90" s="73" t="s">
        <v>591</v>
      </c>
      <c r="D90" s="61"/>
      <c r="E90" s="83"/>
      <c r="F90" s="88"/>
      <c r="G90" s="92"/>
      <c r="H90" s="90"/>
      <c r="I90" s="106" t="s">
        <v>756</v>
      </c>
      <c r="J90" s="107"/>
      <c r="K90" s="108"/>
      <c r="L90" s="184"/>
      <c r="M90" s="41" t="s">
        <v>259</v>
      </c>
      <c r="N90" s="42" t="s">
        <v>260</v>
      </c>
      <c r="O90" s="33"/>
    </row>
    <row r="91" spans="1:15" ht="13.5" thickBot="1">
      <c r="A91" s="189">
        <f t="shared" si="1"/>
        <v>86</v>
      </c>
      <c r="B91" s="197"/>
      <c r="C91" s="67"/>
      <c r="D91" s="109"/>
      <c r="E91" s="110"/>
      <c r="F91" s="111"/>
      <c r="G91" s="112"/>
      <c r="H91" s="69"/>
      <c r="I91" s="70"/>
      <c r="J91" s="70"/>
      <c r="K91" s="71"/>
      <c r="L91" s="185"/>
      <c r="M91" s="208"/>
      <c r="N91" s="42"/>
      <c r="O91" s="33"/>
    </row>
    <row r="92" spans="1:15" ht="12.75">
      <c r="A92" s="189">
        <f t="shared" si="1"/>
        <v>87</v>
      </c>
      <c r="B92" s="201" t="s">
        <v>765</v>
      </c>
      <c r="C92" s="73" t="s">
        <v>591</v>
      </c>
      <c r="D92" s="61"/>
      <c r="E92" s="83"/>
      <c r="F92" s="109"/>
      <c r="G92" s="79" t="s">
        <v>677</v>
      </c>
      <c r="H92" s="80"/>
      <c r="I92" s="81"/>
      <c r="J92" s="80"/>
      <c r="K92" s="82"/>
      <c r="L92" s="184"/>
      <c r="M92" s="41" t="s">
        <v>261</v>
      </c>
      <c r="N92" s="42" t="s">
        <v>885</v>
      </c>
      <c r="O92" s="33"/>
    </row>
    <row r="93" spans="1:15" ht="25.5">
      <c r="A93" s="189">
        <f t="shared" si="1"/>
        <v>88</v>
      </c>
      <c r="B93" s="197" t="s">
        <v>764</v>
      </c>
      <c r="C93" s="43" t="s">
        <v>591</v>
      </c>
      <c r="D93" s="61"/>
      <c r="E93" s="83"/>
      <c r="F93" s="88"/>
      <c r="G93" s="62"/>
      <c r="H93" s="46" t="s">
        <v>632</v>
      </c>
      <c r="I93" s="46"/>
      <c r="J93" s="46"/>
      <c r="K93" s="47"/>
      <c r="L93" s="181" t="s">
        <v>593</v>
      </c>
      <c r="M93" s="48" t="s">
        <v>262</v>
      </c>
      <c r="N93" s="42" t="s">
        <v>886</v>
      </c>
      <c r="O93" s="33"/>
    </row>
    <row r="94" spans="1:15" ht="22.5">
      <c r="A94" s="189">
        <f t="shared" si="1"/>
        <v>89</v>
      </c>
      <c r="B94" s="197" t="s">
        <v>764</v>
      </c>
      <c r="C94" s="43" t="s">
        <v>591</v>
      </c>
      <c r="D94" s="61"/>
      <c r="E94" s="83"/>
      <c r="F94" s="88"/>
      <c r="G94" s="62"/>
      <c r="H94" s="46" t="s">
        <v>635</v>
      </c>
      <c r="I94" s="46"/>
      <c r="J94" s="46"/>
      <c r="K94" s="47"/>
      <c r="L94" s="181" t="s">
        <v>636</v>
      </c>
      <c r="M94" s="48" t="s">
        <v>263</v>
      </c>
      <c r="N94" s="42" t="s">
        <v>887</v>
      </c>
      <c r="O94" s="33"/>
    </row>
    <row r="95" spans="1:15" ht="25.5">
      <c r="A95" s="189">
        <f t="shared" si="1"/>
        <v>90</v>
      </c>
      <c r="B95" s="197" t="s">
        <v>764</v>
      </c>
      <c r="C95" s="43" t="s">
        <v>591</v>
      </c>
      <c r="D95" s="61"/>
      <c r="E95" s="83"/>
      <c r="F95" s="88"/>
      <c r="G95" s="62"/>
      <c r="H95" s="46" t="s">
        <v>678</v>
      </c>
      <c r="I95" s="46"/>
      <c r="J95" s="46"/>
      <c r="K95" s="47"/>
      <c r="L95" s="181" t="s">
        <v>602</v>
      </c>
      <c r="M95" s="48" t="s">
        <v>264</v>
      </c>
      <c r="N95" s="42" t="s">
        <v>888</v>
      </c>
      <c r="O95" s="33"/>
    </row>
    <row r="96" spans="1:15" ht="25.5">
      <c r="A96" s="189">
        <f t="shared" si="1"/>
        <v>91</v>
      </c>
      <c r="B96" s="197" t="s">
        <v>764</v>
      </c>
      <c r="C96" s="43" t="s">
        <v>591</v>
      </c>
      <c r="D96" s="61"/>
      <c r="E96" s="83"/>
      <c r="F96" s="88"/>
      <c r="G96" s="62"/>
      <c r="H96" s="46" t="s">
        <v>679</v>
      </c>
      <c r="I96" s="46"/>
      <c r="J96" s="46"/>
      <c r="K96" s="47"/>
      <c r="L96" s="181" t="s">
        <v>602</v>
      </c>
      <c r="M96" s="48" t="s">
        <v>265</v>
      </c>
      <c r="N96" s="42" t="s">
        <v>889</v>
      </c>
      <c r="O96" s="33"/>
    </row>
    <row r="97" spans="1:15" ht="13.5" thickBot="1">
      <c r="A97" s="189">
        <f t="shared" si="1"/>
        <v>92</v>
      </c>
      <c r="B97" s="197" t="s">
        <v>764</v>
      </c>
      <c r="C97" s="43" t="s">
        <v>591</v>
      </c>
      <c r="D97" s="61"/>
      <c r="E97" s="83"/>
      <c r="F97" s="88"/>
      <c r="G97" s="62"/>
      <c r="H97" s="52" t="s">
        <v>680</v>
      </c>
      <c r="I97" s="52"/>
      <c r="J97" s="52"/>
      <c r="K97" s="53"/>
      <c r="L97" s="181" t="s">
        <v>602</v>
      </c>
      <c r="M97" s="48" t="s">
        <v>266</v>
      </c>
      <c r="N97" s="42" t="s">
        <v>890</v>
      </c>
      <c r="O97" s="33"/>
    </row>
    <row r="98" spans="1:15" ht="23.25">
      <c r="A98" s="189">
        <f t="shared" si="1"/>
        <v>93</v>
      </c>
      <c r="B98" s="201" t="s">
        <v>765</v>
      </c>
      <c r="C98" s="73" t="s">
        <v>624</v>
      </c>
      <c r="D98" s="61"/>
      <c r="E98" s="83"/>
      <c r="F98" s="88"/>
      <c r="G98" s="102"/>
      <c r="H98" s="105" t="s">
        <v>681</v>
      </c>
      <c r="I98" s="86"/>
      <c r="J98" s="86"/>
      <c r="K98" s="87"/>
      <c r="L98" s="184"/>
      <c r="M98" s="41" t="s">
        <v>267</v>
      </c>
      <c r="N98" s="42" t="s">
        <v>891</v>
      </c>
      <c r="O98" s="33"/>
    </row>
    <row r="99" spans="1:15" ht="25.5">
      <c r="A99" s="189">
        <f t="shared" si="1"/>
        <v>94</v>
      </c>
      <c r="B99" s="197" t="s">
        <v>764</v>
      </c>
      <c r="C99" s="43" t="s">
        <v>598</v>
      </c>
      <c r="D99" s="61"/>
      <c r="E99" s="83"/>
      <c r="F99" s="88"/>
      <c r="G99" s="83"/>
      <c r="H99" s="44"/>
      <c r="I99" s="46" t="s">
        <v>268</v>
      </c>
      <c r="J99" s="45"/>
      <c r="K99" s="47"/>
      <c r="L99" s="181" t="s">
        <v>604</v>
      </c>
      <c r="M99" s="204" t="s">
        <v>1242</v>
      </c>
      <c r="N99" s="42" t="s">
        <v>269</v>
      </c>
      <c r="O99" s="33"/>
    </row>
    <row r="100" spans="1:15" ht="26.25" thickBot="1">
      <c r="A100" s="189">
        <f t="shared" si="1"/>
        <v>95</v>
      </c>
      <c r="B100" s="197" t="s">
        <v>764</v>
      </c>
      <c r="C100" s="43" t="s">
        <v>591</v>
      </c>
      <c r="D100" s="61"/>
      <c r="E100" s="83"/>
      <c r="F100" s="88"/>
      <c r="G100" s="92"/>
      <c r="H100" s="90"/>
      <c r="I100" s="64" t="s">
        <v>270</v>
      </c>
      <c r="J100" s="65"/>
      <c r="K100" s="66"/>
      <c r="L100" s="181" t="s">
        <v>602</v>
      </c>
      <c r="M100" s="204" t="s">
        <v>1231</v>
      </c>
      <c r="N100" s="42" t="s">
        <v>271</v>
      </c>
      <c r="O100" s="33"/>
    </row>
    <row r="101" spans="1:15" ht="13.5" thickBot="1">
      <c r="A101" s="189">
        <f t="shared" si="1"/>
        <v>96</v>
      </c>
      <c r="B101" s="198"/>
      <c r="C101" s="43"/>
      <c r="D101" s="61"/>
      <c r="E101" s="83"/>
      <c r="F101" s="88"/>
      <c r="G101" s="94"/>
      <c r="H101" s="94"/>
      <c r="I101" s="95"/>
      <c r="J101" s="95"/>
      <c r="K101" s="96"/>
      <c r="L101" s="181"/>
      <c r="M101" s="204"/>
      <c r="N101" s="42"/>
      <c r="O101" s="33"/>
    </row>
    <row r="102" spans="1:15" ht="12.75">
      <c r="A102" s="189">
        <f t="shared" si="1"/>
        <v>97</v>
      </c>
      <c r="B102" s="201" t="s">
        <v>765</v>
      </c>
      <c r="C102" s="73" t="s">
        <v>591</v>
      </c>
      <c r="D102" s="61"/>
      <c r="E102" s="83"/>
      <c r="F102" s="61"/>
      <c r="G102" s="79" t="s">
        <v>682</v>
      </c>
      <c r="H102" s="80"/>
      <c r="I102" s="81"/>
      <c r="J102" s="80"/>
      <c r="K102" s="82"/>
      <c r="L102" s="184"/>
      <c r="M102" s="41" t="s">
        <v>272</v>
      </c>
      <c r="N102" s="42" t="s">
        <v>892</v>
      </c>
      <c r="O102" s="33"/>
    </row>
    <row r="103" spans="1:15" ht="12.75">
      <c r="A103" s="189">
        <f t="shared" si="1"/>
        <v>98</v>
      </c>
      <c r="B103" s="197" t="s">
        <v>764</v>
      </c>
      <c r="C103" s="43" t="s">
        <v>591</v>
      </c>
      <c r="D103" s="61"/>
      <c r="E103" s="83"/>
      <c r="F103" s="88"/>
      <c r="G103" s="62"/>
      <c r="H103" s="46" t="s">
        <v>632</v>
      </c>
      <c r="I103" s="46"/>
      <c r="J103" s="46"/>
      <c r="K103" s="47"/>
      <c r="L103" s="181" t="s">
        <v>593</v>
      </c>
      <c r="M103" s="113" t="s">
        <v>273</v>
      </c>
      <c r="N103" s="42" t="s">
        <v>893</v>
      </c>
      <c r="O103" s="33"/>
    </row>
    <row r="104" spans="1:15" ht="22.5">
      <c r="A104" s="189">
        <f t="shared" si="1"/>
        <v>99</v>
      </c>
      <c r="B104" s="197" t="s">
        <v>764</v>
      </c>
      <c r="C104" s="43" t="s">
        <v>591</v>
      </c>
      <c r="D104" s="61"/>
      <c r="E104" s="83"/>
      <c r="F104" s="88"/>
      <c r="G104" s="62"/>
      <c r="H104" s="46" t="s">
        <v>635</v>
      </c>
      <c r="I104" s="46"/>
      <c r="J104" s="46"/>
      <c r="K104" s="47"/>
      <c r="L104" s="181" t="s">
        <v>636</v>
      </c>
      <c r="M104" s="113" t="s">
        <v>274</v>
      </c>
      <c r="N104" s="42" t="s">
        <v>894</v>
      </c>
      <c r="O104" s="33"/>
    </row>
    <row r="105" spans="1:15" ht="26.25" thickBot="1">
      <c r="A105" s="189">
        <f t="shared" si="1"/>
        <v>100</v>
      </c>
      <c r="B105" s="197" t="s">
        <v>764</v>
      </c>
      <c r="C105" s="43" t="s">
        <v>591</v>
      </c>
      <c r="D105" s="61"/>
      <c r="E105" s="92"/>
      <c r="F105" s="114"/>
      <c r="G105" s="63"/>
      <c r="H105" s="64" t="s">
        <v>683</v>
      </c>
      <c r="I105" s="64"/>
      <c r="J105" s="64"/>
      <c r="K105" s="66"/>
      <c r="L105" s="181" t="s">
        <v>604</v>
      </c>
      <c r="M105" s="113" t="s">
        <v>275</v>
      </c>
      <c r="N105" s="42" t="s">
        <v>895</v>
      </c>
      <c r="O105" s="33"/>
    </row>
    <row r="106" spans="1:15" ht="13.5" thickBot="1">
      <c r="A106" s="189">
        <f t="shared" si="1"/>
        <v>101</v>
      </c>
      <c r="B106" s="197"/>
      <c r="C106" s="43"/>
      <c r="D106" s="44"/>
      <c r="E106" s="94"/>
      <c r="F106" s="95"/>
      <c r="G106" s="94"/>
      <c r="H106" s="95"/>
      <c r="I106" s="95"/>
      <c r="J106" s="95"/>
      <c r="K106" s="96"/>
      <c r="L106" s="181"/>
      <c r="M106" s="204"/>
      <c r="N106" s="42"/>
      <c r="O106" s="33"/>
    </row>
    <row r="107" spans="1:15" ht="25.5">
      <c r="A107" s="189">
        <f t="shared" si="1"/>
        <v>102</v>
      </c>
      <c r="B107" s="201" t="s">
        <v>765</v>
      </c>
      <c r="C107" s="49" t="s">
        <v>598</v>
      </c>
      <c r="D107" s="61"/>
      <c r="E107" s="79" t="s">
        <v>684</v>
      </c>
      <c r="F107" s="80"/>
      <c r="G107" s="80"/>
      <c r="H107" s="80"/>
      <c r="I107" s="81"/>
      <c r="J107" s="80"/>
      <c r="K107" s="82"/>
      <c r="L107" s="184"/>
      <c r="M107" s="41" t="s">
        <v>276</v>
      </c>
      <c r="N107" s="42" t="s">
        <v>896</v>
      </c>
      <c r="O107" s="33"/>
    </row>
    <row r="108" spans="1:15" ht="25.5">
      <c r="A108" s="189">
        <f t="shared" si="1"/>
        <v>103</v>
      </c>
      <c r="B108" s="197" t="s">
        <v>764</v>
      </c>
      <c r="C108" s="43" t="s">
        <v>591</v>
      </c>
      <c r="D108" s="61"/>
      <c r="E108" s="62"/>
      <c r="F108" s="46" t="s">
        <v>627</v>
      </c>
      <c r="G108" s="45"/>
      <c r="H108" s="45"/>
      <c r="I108" s="46"/>
      <c r="J108" s="45"/>
      <c r="K108" s="47"/>
      <c r="L108" s="181" t="s">
        <v>593</v>
      </c>
      <c r="M108" s="48" t="s">
        <v>214</v>
      </c>
      <c r="N108" s="42" t="s">
        <v>840</v>
      </c>
      <c r="O108" s="33"/>
    </row>
    <row r="109" spans="1:15" ht="25.5">
      <c r="A109" s="189">
        <f t="shared" si="1"/>
        <v>104</v>
      </c>
      <c r="B109" s="197" t="s">
        <v>764</v>
      </c>
      <c r="C109" s="43" t="s">
        <v>591</v>
      </c>
      <c r="D109" s="61"/>
      <c r="E109" s="62"/>
      <c r="F109" s="46" t="s">
        <v>628</v>
      </c>
      <c r="G109" s="45"/>
      <c r="H109" s="45"/>
      <c r="I109" s="46"/>
      <c r="J109" s="45"/>
      <c r="K109" s="47"/>
      <c r="L109" s="181" t="s">
        <v>593</v>
      </c>
      <c r="M109" s="48" t="s">
        <v>215</v>
      </c>
      <c r="N109" s="42" t="s">
        <v>841</v>
      </c>
      <c r="O109" s="33"/>
    </row>
    <row r="110" spans="1:15" ht="13.5" thickBot="1">
      <c r="A110" s="189">
        <f t="shared" si="1"/>
        <v>105</v>
      </c>
      <c r="B110" s="197" t="s">
        <v>764</v>
      </c>
      <c r="C110" s="43" t="s">
        <v>624</v>
      </c>
      <c r="D110" s="61"/>
      <c r="E110" s="62"/>
      <c r="F110" s="52" t="s">
        <v>629</v>
      </c>
      <c r="G110" s="51"/>
      <c r="H110" s="51"/>
      <c r="I110" s="52"/>
      <c r="J110" s="51"/>
      <c r="K110" s="53"/>
      <c r="L110" s="181" t="s">
        <v>593</v>
      </c>
      <c r="M110" s="48" t="s">
        <v>277</v>
      </c>
      <c r="N110" s="42" t="s">
        <v>842</v>
      </c>
      <c r="O110" s="33"/>
    </row>
    <row r="111" spans="1:15" ht="13.5" thickBot="1">
      <c r="A111" s="189">
        <f t="shared" si="1"/>
        <v>106</v>
      </c>
      <c r="B111" s="201" t="s">
        <v>765</v>
      </c>
      <c r="C111" s="73" t="s">
        <v>598</v>
      </c>
      <c r="D111" s="61"/>
      <c r="E111" s="83"/>
      <c r="F111" s="84" t="s">
        <v>630</v>
      </c>
      <c r="G111" s="85"/>
      <c r="H111" s="85"/>
      <c r="I111" s="86"/>
      <c r="J111" s="85"/>
      <c r="K111" s="87"/>
      <c r="L111" s="184"/>
      <c r="M111" s="41" t="s">
        <v>278</v>
      </c>
      <c r="N111" s="42" t="s">
        <v>843</v>
      </c>
      <c r="O111" s="33"/>
    </row>
    <row r="112" spans="1:15" ht="25.5">
      <c r="A112" s="189">
        <f t="shared" si="1"/>
        <v>107</v>
      </c>
      <c r="B112" s="201" t="s">
        <v>765</v>
      </c>
      <c r="C112" s="73" t="s">
        <v>624</v>
      </c>
      <c r="D112" s="61"/>
      <c r="E112" s="83"/>
      <c r="F112" s="61"/>
      <c r="G112" s="79" t="s">
        <v>631</v>
      </c>
      <c r="H112" s="80"/>
      <c r="I112" s="81"/>
      <c r="J112" s="80"/>
      <c r="K112" s="82"/>
      <c r="L112" s="184"/>
      <c r="M112" s="41" t="s">
        <v>279</v>
      </c>
      <c r="N112" s="42" t="s">
        <v>844</v>
      </c>
      <c r="O112" s="33"/>
    </row>
    <row r="113" spans="1:15" ht="13.5" thickBot="1">
      <c r="A113" s="189">
        <f t="shared" si="1"/>
        <v>108</v>
      </c>
      <c r="B113" s="197" t="s">
        <v>764</v>
      </c>
      <c r="C113" s="43" t="s">
        <v>598</v>
      </c>
      <c r="D113" s="61"/>
      <c r="E113" s="83"/>
      <c r="F113" s="88"/>
      <c r="G113" s="63"/>
      <c r="H113" s="64" t="s">
        <v>632</v>
      </c>
      <c r="I113" s="64"/>
      <c r="J113" s="65"/>
      <c r="K113" s="66"/>
      <c r="L113" s="181" t="s">
        <v>593</v>
      </c>
      <c r="M113" s="48" t="s">
        <v>279</v>
      </c>
      <c r="N113" s="42" t="s">
        <v>845</v>
      </c>
      <c r="O113" s="33"/>
    </row>
    <row r="114" spans="1:15" ht="12.75">
      <c r="A114" s="189">
        <f t="shared" si="1"/>
        <v>109</v>
      </c>
      <c r="B114" s="201" t="s">
        <v>765</v>
      </c>
      <c r="C114" s="73" t="s">
        <v>591</v>
      </c>
      <c r="D114" s="61"/>
      <c r="E114" s="83"/>
      <c r="F114" s="61"/>
      <c r="G114" s="79" t="s">
        <v>633</v>
      </c>
      <c r="H114" s="80"/>
      <c r="I114" s="81"/>
      <c r="J114" s="80"/>
      <c r="K114" s="82"/>
      <c r="L114" s="184"/>
      <c r="M114" s="41" t="s">
        <v>280</v>
      </c>
      <c r="N114" s="42" t="s">
        <v>843</v>
      </c>
      <c r="O114" s="33"/>
    </row>
    <row r="115" spans="1:15" ht="23.25" thickBot="1">
      <c r="A115" s="189">
        <f t="shared" si="1"/>
        <v>110</v>
      </c>
      <c r="B115" s="197" t="s">
        <v>764</v>
      </c>
      <c r="C115" s="43" t="s">
        <v>634</v>
      </c>
      <c r="D115" s="61"/>
      <c r="E115" s="83"/>
      <c r="F115" s="88"/>
      <c r="G115" s="63"/>
      <c r="H115" s="64" t="s">
        <v>635</v>
      </c>
      <c r="I115" s="64"/>
      <c r="J115" s="65"/>
      <c r="K115" s="66"/>
      <c r="L115" s="181" t="s">
        <v>636</v>
      </c>
      <c r="M115" s="48" t="s">
        <v>280</v>
      </c>
      <c r="N115" s="42" t="s">
        <v>846</v>
      </c>
      <c r="O115" s="33"/>
    </row>
    <row r="116" spans="1:15" ht="12.75">
      <c r="A116" s="189">
        <f t="shared" si="1"/>
        <v>111</v>
      </c>
      <c r="B116" s="201" t="s">
        <v>765</v>
      </c>
      <c r="C116" s="73" t="s">
        <v>591</v>
      </c>
      <c r="D116" s="61"/>
      <c r="E116" s="83"/>
      <c r="F116" s="61"/>
      <c r="G116" s="79" t="s">
        <v>637</v>
      </c>
      <c r="H116" s="80"/>
      <c r="I116" s="81"/>
      <c r="J116" s="80"/>
      <c r="K116" s="82"/>
      <c r="L116" s="184"/>
      <c r="M116" s="41" t="s">
        <v>281</v>
      </c>
      <c r="N116" s="42" t="s">
        <v>847</v>
      </c>
      <c r="O116" s="33"/>
    </row>
    <row r="117" spans="1:15" ht="25.5">
      <c r="A117" s="189">
        <f t="shared" si="1"/>
        <v>112</v>
      </c>
      <c r="B117" s="197" t="s">
        <v>764</v>
      </c>
      <c r="C117" s="43" t="s">
        <v>591</v>
      </c>
      <c r="D117" s="61"/>
      <c r="E117" s="83"/>
      <c r="F117" s="88"/>
      <c r="G117" s="62"/>
      <c r="H117" s="46" t="s">
        <v>632</v>
      </c>
      <c r="I117" s="46"/>
      <c r="J117" s="45"/>
      <c r="K117" s="47"/>
      <c r="L117" s="181" t="s">
        <v>593</v>
      </c>
      <c r="M117" s="48" t="s">
        <v>221</v>
      </c>
      <c r="N117" s="42" t="s">
        <v>848</v>
      </c>
      <c r="O117" s="33"/>
    </row>
    <row r="118" spans="1:15" ht="38.25">
      <c r="A118" s="189">
        <f t="shared" si="1"/>
        <v>113</v>
      </c>
      <c r="B118" s="197" t="s">
        <v>764</v>
      </c>
      <c r="C118" s="43" t="s">
        <v>591</v>
      </c>
      <c r="D118" s="61"/>
      <c r="E118" s="83"/>
      <c r="F118" s="88"/>
      <c r="G118" s="62"/>
      <c r="H118" s="46" t="s">
        <v>638</v>
      </c>
      <c r="I118" s="46"/>
      <c r="J118" s="45"/>
      <c r="K118" s="47"/>
      <c r="L118" s="181" t="s">
        <v>602</v>
      </c>
      <c r="M118" s="48" t="s">
        <v>222</v>
      </c>
      <c r="N118" s="42" t="s">
        <v>849</v>
      </c>
      <c r="O118" s="33"/>
    </row>
    <row r="119" spans="1:15" ht="25.5">
      <c r="A119" s="189">
        <f t="shared" si="1"/>
        <v>114</v>
      </c>
      <c r="B119" s="197" t="s">
        <v>764</v>
      </c>
      <c r="C119" s="43" t="s">
        <v>591</v>
      </c>
      <c r="D119" s="61"/>
      <c r="E119" s="83"/>
      <c r="F119" s="88"/>
      <c r="G119" s="62"/>
      <c r="H119" s="46" t="s">
        <v>639</v>
      </c>
      <c r="I119" s="46"/>
      <c r="J119" s="45"/>
      <c r="K119" s="47"/>
      <c r="L119" s="181" t="s">
        <v>602</v>
      </c>
      <c r="M119" s="48" t="s">
        <v>223</v>
      </c>
      <c r="N119" s="42" t="s">
        <v>850</v>
      </c>
      <c r="O119" s="33"/>
    </row>
    <row r="120" spans="1:15" ht="12.75">
      <c r="A120" s="189">
        <f t="shared" si="1"/>
        <v>115</v>
      </c>
      <c r="B120" s="197" t="s">
        <v>764</v>
      </c>
      <c r="C120" s="43" t="s">
        <v>591</v>
      </c>
      <c r="D120" s="61"/>
      <c r="E120" s="83"/>
      <c r="F120" s="88"/>
      <c r="G120" s="62"/>
      <c r="H120" s="46" t="s">
        <v>640</v>
      </c>
      <c r="I120" s="46"/>
      <c r="J120" s="45"/>
      <c r="K120" s="47"/>
      <c r="L120" s="181" t="s">
        <v>602</v>
      </c>
      <c r="M120" s="48" t="s">
        <v>224</v>
      </c>
      <c r="N120" s="42" t="s">
        <v>851</v>
      </c>
      <c r="O120" s="33"/>
    </row>
    <row r="121" spans="1:15" ht="22.5">
      <c r="A121" s="189">
        <f t="shared" si="1"/>
        <v>116</v>
      </c>
      <c r="B121" s="197" t="s">
        <v>764</v>
      </c>
      <c r="C121" s="43" t="s">
        <v>591</v>
      </c>
      <c r="D121" s="61"/>
      <c r="E121" s="83"/>
      <c r="F121" s="88"/>
      <c r="G121" s="62"/>
      <c r="H121" s="46" t="s">
        <v>641</v>
      </c>
      <c r="I121" s="46"/>
      <c r="J121" s="45"/>
      <c r="K121" s="47"/>
      <c r="L121" s="181" t="s">
        <v>636</v>
      </c>
      <c r="M121" s="48" t="s">
        <v>225</v>
      </c>
      <c r="N121" s="42" t="s">
        <v>852</v>
      </c>
      <c r="O121" s="33"/>
    </row>
    <row r="122" spans="1:15" ht="25.5">
      <c r="A122" s="189">
        <f t="shared" si="1"/>
        <v>117</v>
      </c>
      <c r="B122" s="197" t="s">
        <v>764</v>
      </c>
      <c r="C122" s="43" t="s">
        <v>591</v>
      </c>
      <c r="D122" s="61"/>
      <c r="E122" s="83"/>
      <c r="F122" s="88"/>
      <c r="G122" s="62"/>
      <c r="H122" s="46" t="s">
        <v>642</v>
      </c>
      <c r="I122" s="46"/>
      <c r="J122" s="45"/>
      <c r="K122" s="47"/>
      <c r="L122" s="181" t="s">
        <v>636</v>
      </c>
      <c r="M122" s="48" t="s">
        <v>226</v>
      </c>
      <c r="N122" s="42" t="s">
        <v>853</v>
      </c>
      <c r="O122" s="33"/>
    </row>
    <row r="123" spans="1:15" ht="25.5">
      <c r="A123" s="189">
        <f t="shared" si="1"/>
        <v>118</v>
      </c>
      <c r="B123" s="197" t="s">
        <v>764</v>
      </c>
      <c r="C123" s="43" t="s">
        <v>591</v>
      </c>
      <c r="D123" s="61"/>
      <c r="E123" s="83"/>
      <c r="F123" s="88"/>
      <c r="G123" s="62"/>
      <c r="H123" s="46" t="s">
        <v>643</v>
      </c>
      <c r="I123" s="46"/>
      <c r="J123" s="45"/>
      <c r="K123" s="47"/>
      <c r="L123" s="181" t="s">
        <v>636</v>
      </c>
      <c r="M123" s="48" t="s">
        <v>227</v>
      </c>
      <c r="N123" s="42" t="s">
        <v>854</v>
      </c>
      <c r="O123" s="33"/>
    </row>
    <row r="124" spans="1:15" ht="25.5">
      <c r="A124" s="189">
        <f t="shared" si="1"/>
        <v>119</v>
      </c>
      <c r="B124" s="197" t="s">
        <v>764</v>
      </c>
      <c r="C124" s="43" t="s">
        <v>591</v>
      </c>
      <c r="D124" s="61"/>
      <c r="E124" s="83"/>
      <c r="F124" s="88"/>
      <c r="G124" s="62"/>
      <c r="H124" s="46" t="s">
        <v>644</v>
      </c>
      <c r="I124" s="46"/>
      <c r="J124" s="45"/>
      <c r="K124" s="47"/>
      <c r="L124" s="181" t="s">
        <v>602</v>
      </c>
      <c r="M124" s="48" t="s">
        <v>228</v>
      </c>
      <c r="N124" s="42" t="s">
        <v>855</v>
      </c>
      <c r="O124" s="33"/>
    </row>
    <row r="125" spans="1:15" ht="12.75">
      <c r="A125" s="189">
        <f t="shared" si="1"/>
        <v>120</v>
      </c>
      <c r="B125" s="197" t="s">
        <v>764</v>
      </c>
      <c r="C125" s="43" t="s">
        <v>591</v>
      </c>
      <c r="D125" s="61"/>
      <c r="E125" s="83"/>
      <c r="F125" s="88"/>
      <c r="G125" s="62"/>
      <c r="H125" s="46" t="s">
        <v>645</v>
      </c>
      <c r="I125" s="46"/>
      <c r="J125" s="45"/>
      <c r="K125" s="47"/>
      <c r="L125" s="181" t="s">
        <v>602</v>
      </c>
      <c r="M125" s="48" t="s">
        <v>229</v>
      </c>
      <c r="N125" s="42" t="s">
        <v>856</v>
      </c>
      <c r="O125" s="33"/>
    </row>
    <row r="126" spans="1:15" ht="25.5">
      <c r="A126" s="189">
        <f t="shared" si="1"/>
        <v>121</v>
      </c>
      <c r="B126" s="197" t="s">
        <v>764</v>
      </c>
      <c r="C126" s="43" t="s">
        <v>591</v>
      </c>
      <c r="D126" s="61"/>
      <c r="E126" s="83"/>
      <c r="F126" s="88"/>
      <c r="G126" s="62"/>
      <c r="H126" s="46" t="s">
        <v>646</v>
      </c>
      <c r="I126" s="46"/>
      <c r="J126" s="45"/>
      <c r="K126" s="47"/>
      <c r="L126" s="181" t="s">
        <v>602</v>
      </c>
      <c r="M126" s="48" t="s">
        <v>230</v>
      </c>
      <c r="N126" s="42" t="s">
        <v>857</v>
      </c>
      <c r="O126" s="33"/>
    </row>
    <row r="127" spans="1:15" ht="25.5">
      <c r="A127" s="189">
        <f t="shared" si="1"/>
        <v>122</v>
      </c>
      <c r="B127" s="197" t="s">
        <v>764</v>
      </c>
      <c r="C127" s="43" t="s">
        <v>591</v>
      </c>
      <c r="D127" s="61"/>
      <c r="E127" s="83"/>
      <c r="F127" s="88"/>
      <c r="G127" s="62"/>
      <c r="H127" s="46" t="s">
        <v>647</v>
      </c>
      <c r="I127" s="46"/>
      <c r="J127" s="45"/>
      <c r="K127" s="47"/>
      <c r="L127" s="181" t="s">
        <v>636</v>
      </c>
      <c r="M127" s="48" t="s">
        <v>231</v>
      </c>
      <c r="N127" s="42" t="s">
        <v>858</v>
      </c>
      <c r="O127" s="33"/>
    </row>
    <row r="128" spans="1:15" ht="38.25">
      <c r="A128" s="189">
        <f t="shared" si="1"/>
        <v>123</v>
      </c>
      <c r="B128" s="197" t="s">
        <v>764</v>
      </c>
      <c r="C128" s="43" t="s">
        <v>591</v>
      </c>
      <c r="D128" s="61"/>
      <c r="E128" s="83"/>
      <c r="F128" s="88"/>
      <c r="G128" s="62"/>
      <c r="H128" s="46" t="s">
        <v>648</v>
      </c>
      <c r="I128" s="46"/>
      <c r="J128" s="45"/>
      <c r="K128" s="47"/>
      <c r="L128" s="181" t="s">
        <v>602</v>
      </c>
      <c r="M128" s="48" t="s">
        <v>232</v>
      </c>
      <c r="N128" s="42" t="s">
        <v>859</v>
      </c>
      <c r="O128" s="33"/>
    </row>
    <row r="129" spans="1:15" ht="25.5">
      <c r="A129" s="189">
        <f t="shared" si="1"/>
        <v>124</v>
      </c>
      <c r="B129" s="197" t="s">
        <v>764</v>
      </c>
      <c r="C129" s="43" t="s">
        <v>591</v>
      </c>
      <c r="D129" s="61"/>
      <c r="E129" s="83"/>
      <c r="F129" s="88"/>
      <c r="G129" s="62"/>
      <c r="H129" s="46" t="s">
        <v>649</v>
      </c>
      <c r="I129" s="46"/>
      <c r="J129" s="45"/>
      <c r="K129" s="47"/>
      <c r="L129" s="181" t="s">
        <v>602</v>
      </c>
      <c r="M129" s="48" t="s">
        <v>233</v>
      </c>
      <c r="N129" s="42" t="s">
        <v>860</v>
      </c>
      <c r="O129" s="33"/>
    </row>
    <row r="130" spans="1:15" ht="25.5">
      <c r="A130" s="189">
        <f t="shared" si="1"/>
        <v>125</v>
      </c>
      <c r="B130" s="197" t="s">
        <v>764</v>
      </c>
      <c r="C130" s="43" t="s">
        <v>591</v>
      </c>
      <c r="D130" s="61"/>
      <c r="E130" s="83"/>
      <c r="F130" s="88"/>
      <c r="G130" s="62"/>
      <c r="H130" s="46" t="s">
        <v>650</v>
      </c>
      <c r="I130" s="46"/>
      <c r="J130" s="45"/>
      <c r="K130" s="47"/>
      <c r="L130" s="181" t="s">
        <v>604</v>
      </c>
      <c r="M130" s="48" t="s">
        <v>234</v>
      </c>
      <c r="N130" s="42" t="s">
        <v>861</v>
      </c>
      <c r="O130" s="33"/>
    </row>
    <row r="131" spans="1:15" ht="38.25">
      <c r="A131" s="189">
        <f t="shared" si="1"/>
        <v>126</v>
      </c>
      <c r="B131" s="197" t="s">
        <v>764</v>
      </c>
      <c r="C131" s="43" t="s">
        <v>591</v>
      </c>
      <c r="D131" s="61"/>
      <c r="E131" s="83"/>
      <c r="F131" s="88"/>
      <c r="G131" s="62"/>
      <c r="H131" s="46" t="s">
        <v>651</v>
      </c>
      <c r="I131" s="46"/>
      <c r="J131" s="45"/>
      <c r="K131" s="47"/>
      <c r="L131" s="181" t="s">
        <v>602</v>
      </c>
      <c r="M131" s="48" t="s">
        <v>235</v>
      </c>
      <c r="N131" s="42" t="s">
        <v>862</v>
      </c>
      <c r="O131" s="33"/>
    </row>
    <row r="132" spans="1:15" ht="25.5">
      <c r="A132" s="189">
        <f t="shared" si="1"/>
        <v>127</v>
      </c>
      <c r="B132" s="197" t="s">
        <v>764</v>
      </c>
      <c r="C132" s="43" t="s">
        <v>591</v>
      </c>
      <c r="D132" s="61"/>
      <c r="E132" s="83"/>
      <c r="F132" s="88"/>
      <c r="G132" s="62"/>
      <c r="H132" s="46" t="s">
        <v>652</v>
      </c>
      <c r="I132" s="46"/>
      <c r="J132" s="46"/>
      <c r="K132" s="47"/>
      <c r="L132" s="181" t="s">
        <v>602</v>
      </c>
      <c r="M132" s="48" t="s">
        <v>236</v>
      </c>
      <c r="N132" s="42" t="s">
        <v>863</v>
      </c>
      <c r="O132" s="33"/>
    </row>
    <row r="133" spans="1:15" ht="39" thickBot="1">
      <c r="A133" s="189">
        <f t="shared" si="1"/>
        <v>128</v>
      </c>
      <c r="B133" s="197" t="s">
        <v>764</v>
      </c>
      <c r="C133" s="43" t="s">
        <v>591</v>
      </c>
      <c r="D133" s="61"/>
      <c r="E133" s="83"/>
      <c r="F133" s="88"/>
      <c r="G133" s="62"/>
      <c r="H133" s="52" t="s">
        <v>653</v>
      </c>
      <c r="I133" s="52"/>
      <c r="J133" s="51"/>
      <c r="K133" s="53"/>
      <c r="L133" s="181" t="s">
        <v>602</v>
      </c>
      <c r="M133" s="48" t="s">
        <v>237</v>
      </c>
      <c r="N133" s="42" t="s">
        <v>864</v>
      </c>
      <c r="O133" s="33"/>
    </row>
    <row r="134" spans="1:15" ht="22.5">
      <c r="A134" s="189">
        <f t="shared" si="1"/>
        <v>129</v>
      </c>
      <c r="B134" s="201" t="s">
        <v>765</v>
      </c>
      <c r="C134" s="73" t="s">
        <v>654</v>
      </c>
      <c r="D134" s="61"/>
      <c r="E134" s="83"/>
      <c r="F134" s="88"/>
      <c r="G134" s="83"/>
      <c r="H134" s="84" t="s">
        <v>655</v>
      </c>
      <c r="I134" s="39"/>
      <c r="J134" s="38"/>
      <c r="K134" s="40"/>
      <c r="L134" s="184" t="s">
        <v>656</v>
      </c>
      <c r="M134" s="41" t="s">
        <v>238</v>
      </c>
      <c r="N134" s="42" t="s">
        <v>865</v>
      </c>
      <c r="O134" s="33"/>
    </row>
    <row r="135" spans="1:15" ht="39" thickBot="1">
      <c r="A135" s="189">
        <f aca="true" t="shared" si="2" ref="A135:A198">ROW()-5</f>
        <v>130</v>
      </c>
      <c r="B135" s="197" t="s">
        <v>764</v>
      </c>
      <c r="C135" s="43" t="s">
        <v>598</v>
      </c>
      <c r="D135" s="61"/>
      <c r="E135" s="83"/>
      <c r="F135" s="88"/>
      <c r="G135" s="83"/>
      <c r="H135" s="90"/>
      <c r="I135" s="64" t="s">
        <v>657</v>
      </c>
      <c r="J135" s="65"/>
      <c r="K135" s="66"/>
      <c r="L135" s="181" t="s">
        <v>602</v>
      </c>
      <c r="M135" s="48" t="s">
        <v>238</v>
      </c>
      <c r="N135" s="42" t="s">
        <v>866</v>
      </c>
      <c r="O135" s="33"/>
    </row>
    <row r="136" spans="1:15" ht="25.5">
      <c r="A136" s="189">
        <f t="shared" si="2"/>
        <v>131</v>
      </c>
      <c r="B136" s="201" t="s">
        <v>765</v>
      </c>
      <c r="C136" s="73" t="s">
        <v>591</v>
      </c>
      <c r="D136" s="61"/>
      <c r="E136" s="83"/>
      <c r="F136" s="88"/>
      <c r="G136" s="83"/>
      <c r="H136" s="84" t="s">
        <v>658</v>
      </c>
      <c r="I136" s="39"/>
      <c r="J136" s="38"/>
      <c r="K136" s="40"/>
      <c r="L136" s="184" t="s">
        <v>659</v>
      </c>
      <c r="M136" s="41" t="s">
        <v>239</v>
      </c>
      <c r="N136" s="42" t="s">
        <v>867</v>
      </c>
      <c r="O136" s="33"/>
    </row>
    <row r="137" spans="1:15" ht="12.75">
      <c r="A137" s="189">
        <f t="shared" si="2"/>
        <v>132</v>
      </c>
      <c r="B137" s="197" t="s">
        <v>764</v>
      </c>
      <c r="C137" s="43" t="s">
        <v>591</v>
      </c>
      <c r="D137" s="61"/>
      <c r="E137" s="83"/>
      <c r="F137" s="88"/>
      <c r="G137" s="83"/>
      <c r="H137" s="44"/>
      <c r="I137" s="46" t="s">
        <v>660</v>
      </c>
      <c r="J137" s="45"/>
      <c r="K137" s="47"/>
      <c r="L137" s="181" t="s">
        <v>604</v>
      </c>
      <c r="M137" s="48" t="s">
        <v>240</v>
      </c>
      <c r="N137" s="42" t="s">
        <v>868</v>
      </c>
      <c r="O137" s="33"/>
    </row>
    <row r="138" spans="1:15" ht="23.25" thickBot="1">
      <c r="A138" s="189">
        <f t="shared" si="2"/>
        <v>133</v>
      </c>
      <c r="B138" s="197" t="s">
        <v>764</v>
      </c>
      <c r="C138" s="43" t="s">
        <v>591</v>
      </c>
      <c r="D138" s="61"/>
      <c r="E138" s="83"/>
      <c r="F138" s="88"/>
      <c r="G138" s="83"/>
      <c r="H138" s="90"/>
      <c r="I138" s="64" t="s">
        <v>635</v>
      </c>
      <c r="J138" s="65"/>
      <c r="K138" s="66"/>
      <c r="L138" s="181" t="s">
        <v>636</v>
      </c>
      <c r="M138" s="48" t="s">
        <v>241</v>
      </c>
      <c r="N138" s="42" t="s">
        <v>869</v>
      </c>
      <c r="O138" s="33"/>
    </row>
    <row r="139" spans="1:15" ht="22.5">
      <c r="A139" s="189">
        <f t="shared" si="2"/>
        <v>134</v>
      </c>
      <c r="B139" s="201" t="s">
        <v>765</v>
      </c>
      <c r="C139" s="91" t="s">
        <v>591</v>
      </c>
      <c r="D139" s="61"/>
      <c r="E139" s="83"/>
      <c r="F139" s="88"/>
      <c r="G139" s="83"/>
      <c r="H139" s="84" t="s">
        <v>661</v>
      </c>
      <c r="I139" s="39"/>
      <c r="J139" s="38"/>
      <c r="K139" s="40"/>
      <c r="L139" s="184" t="s">
        <v>662</v>
      </c>
      <c r="M139" s="41" t="s">
        <v>282</v>
      </c>
      <c r="N139" s="42" t="s">
        <v>870</v>
      </c>
      <c r="O139" s="33"/>
    </row>
    <row r="140" spans="1:15" ht="12.75">
      <c r="A140" s="189">
        <f t="shared" si="2"/>
        <v>135</v>
      </c>
      <c r="B140" s="197" t="s">
        <v>764</v>
      </c>
      <c r="C140" s="43" t="s">
        <v>591</v>
      </c>
      <c r="D140" s="61"/>
      <c r="E140" s="83"/>
      <c r="F140" s="88"/>
      <c r="G140" s="83"/>
      <c r="H140" s="44"/>
      <c r="I140" s="46" t="s">
        <v>663</v>
      </c>
      <c r="J140" s="45"/>
      <c r="K140" s="47"/>
      <c r="L140" s="181" t="s">
        <v>604</v>
      </c>
      <c r="M140" s="48" t="s">
        <v>243</v>
      </c>
      <c r="N140" s="42" t="s">
        <v>871</v>
      </c>
      <c r="O140" s="33"/>
    </row>
    <row r="141" spans="1:15" ht="25.5">
      <c r="A141" s="189">
        <f t="shared" si="2"/>
        <v>136</v>
      </c>
      <c r="B141" s="197" t="s">
        <v>764</v>
      </c>
      <c r="C141" s="43" t="s">
        <v>591</v>
      </c>
      <c r="D141" s="61"/>
      <c r="E141" s="83"/>
      <c r="F141" s="88"/>
      <c r="G141" s="83"/>
      <c r="H141" s="44"/>
      <c r="I141" s="46" t="s">
        <v>664</v>
      </c>
      <c r="J141" s="45"/>
      <c r="K141" s="47"/>
      <c r="L141" s="181" t="s">
        <v>610</v>
      </c>
      <c r="M141" s="48" t="s">
        <v>244</v>
      </c>
      <c r="N141" s="42" t="s">
        <v>872</v>
      </c>
      <c r="O141" s="33"/>
    </row>
    <row r="142" spans="1:15" ht="25.5">
      <c r="A142" s="189">
        <f t="shared" si="2"/>
        <v>137</v>
      </c>
      <c r="B142" s="197" t="s">
        <v>764</v>
      </c>
      <c r="C142" s="43" t="s">
        <v>591</v>
      </c>
      <c r="D142" s="61"/>
      <c r="E142" s="83"/>
      <c r="F142" s="88"/>
      <c r="G142" s="83"/>
      <c r="H142" s="44"/>
      <c r="I142" s="46" t="s">
        <v>665</v>
      </c>
      <c r="J142" s="45"/>
      <c r="K142" s="47"/>
      <c r="L142" s="181" t="s">
        <v>610</v>
      </c>
      <c r="M142" s="48" t="s">
        <v>245</v>
      </c>
      <c r="N142" s="42" t="s">
        <v>873</v>
      </c>
      <c r="O142" s="33"/>
    </row>
    <row r="143" spans="1:15" ht="25.5">
      <c r="A143" s="189">
        <f t="shared" si="2"/>
        <v>138</v>
      </c>
      <c r="B143" s="197" t="s">
        <v>764</v>
      </c>
      <c r="C143" s="43" t="s">
        <v>591</v>
      </c>
      <c r="D143" s="61"/>
      <c r="E143" s="83"/>
      <c r="F143" s="88"/>
      <c r="G143" s="83"/>
      <c r="H143" s="44"/>
      <c r="I143" s="46" t="s">
        <v>666</v>
      </c>
      <c r="J143" s="45"/>
      <c r="K143" s="47"/>
      <c r="L143" s="181" t="s">
        <v>604</v>
      </c>
      <c r="M143" s="48" t="s">
        <v>283</v>
      </c>
      <c r="N143" s="42" t="s">
        <v>874</v>
      </c>
      <c r="O143" s="33"/>
    </row>
    <row r="144" spans="1:15" ht="25.5">
      <c r="A144" s="189">
        <f t="shared" si="2"/>
        <v>139</v>
      </c>
      <c r="B144" s="197" t="s">
        <v>764</v>
      </c>
      <c r="C144" s="43" t="s">
        <v>591</v>
      </c>
      <c r="D144" s="61"/>
      <c r="E144" s="83"/>
      <c r="F144" s="88"/>
      <c r="G144" s="83"/>
      <c r="H144" s="44"/>
      <c r="I144" s="46" t="s">
        <v>667</v>
      </c>
      <c r="J144" s="45"/>
      <c r="K144" s="47"/>
      <c r="L144" s="181" t="s">
        <v>610</v>
      </c>
      <c r="M144" s="48" t="s">
        <v>247</v>
      </c>
      <c r="N144" s="42" t="s">
        <v>875</v>
      </c>
      <c r="O144" s="33"/>
    </row>
    <row r="145" spans="1:15" ht="25.5">
      <c r="A145" s="189">
        <f t="shared" si="2"/>
        <v>140</v>
      </c>
      <c r="B145" s="197" t="s">
        <v>764</v>
      </c>
      <c r="C145" s="43" t="s">
        <v>591</v>
      </c>
      <c r="D145" s="61"/>
      <c r="E145" s="83"/>
      <c r="F145" s="88"/>
      <c r="G145" s="83"/>
      <c r="H145" s="44"/>
      <c r="I145" s="46" t="s">
        <v>668</v>
      </c>
      <c r="J145" s="45"/>
      <c r="K145" s="47"/>
      <c r="L145" s="181" t="s">
        <v>610</v>
      </c>
      <c r="M145" s="48" t="s">
        <v>248</v>
      </c>
      <c r="N145" s="42" t="s">
        <v>876</v>
      </c>
      <c r="O145" s="33"/>
    </row>
    <row r="146" spans="1:15" ht="26.25" thickBot="1">
      <c r="A146" s="189">
        <f t="shared" si="2"/>
        <v>141</v>
      </c>
      <c r="B146" s="197" t="s">
        <v>764</v>
      </c>
      <c r="C146" s="43" t="s">
        <v>591</v>
      </c>
      <c r="D146" s="61"/>
      <c r="E146" s="83"/>
      <c r="F146" s="88"/>
      <c r="G146" s="92"/>
      <c r="H146" s="90"/>
      <c r="I146" s="64" t="s">
        <v>669</v>
      </c>
      <c r="J146" s="65"/>
      <c r="K146" s="66"/>
      <c r="L146" s="181" t="s">
        <v>604</v>
      </c>
      <c r="M146" s="48" t="s">
        <v>284</v>
      </c>
      <c r="N146" s="42" t="s">
        <v>877</v>
      </c>
      <c r="O146" s="33"/>
    </row>
    <row r="147" spans="1:15" ht="13.5" thickBot="1">
      <c r="A147" s="189">
        <f t="shared" si="2"/>
        <v>142</v>
      </c>
      <c r="B147" s="197"/>
      <c r="C147" s="43"/>
      <c r="D147" s="61"/>
      <c r="E147" s="83"/>
      <c r="F147" s="88"/>
      <c r="G147" s="115"/>
      <c r="H147" s="116"/>
      <c r="I147" s="95"/>
      <c r="J147" s="94"/>
      <c r="K147" s="96"/>
      <c r="L147" s="181"/>
      <c r="M147" s="204"/>
      <c r="N147" s="42"/>
      <c r="O147" s="33"/>
    </row>
    <row r="148" spans="1:15" ht="12.75">
      <c r="A148" s="189">
        <f t="shared" si="2"/>
        <v>143</v>
      </c>
      <c r="B148" s="201" t="s">
        <v>765</v>
      </c>
      <c r="C148" s="73" t="s">
        <v>624</v>
      </c>
      <c r="D148" s="61"/>
      <c r="E148" s="83"/>
      <c r="F148" s="61"/>
      <c r="G148" s="79" t="s">
        <v>670</v>
      </c>
      <c r="H148" s="80"/>
      <c r="I148" s="81"/>
      <c r="J148" s="80"/>
      <c r="K148" s="82"/>
      <c r="L148" s="184"/>
      <c r="M148" s="41" t="s">
        <v>285</v>
      </c>
      <c r="N148" s="42" t="s">
        <v>878</v>
      </c>
      <c r="O148" s="33"/>
    </row>
    <row r="149" spans="1:15" ht="38.25">
      <c r="A149" s="189">
        <f t="shared" si="2"/>
        <v>144</v>
      </c>
      <c r="B149" s="197" t="s">
        <v>764</v>
      </c>
      <c r="C149" s="43" t="s">
        <v>591</v>
      </c>
      <c r="D149" s="61"/>
      <c r="E149" s="83"/>
      <c r="F149" s="88"/>
      <c r="G149" s="62"/>
      <c r="H149" s="46" t="s">
        <v>671</v>
      </c>
      <c r="I149" s="46"/>
      <c r="J149" s="46"/>
      <c r="K149" s="47"/>
      <c r="L149" s="181" t="s">
        <v>636</v>
      </c>
      <c r="M149" s="48" t="s">
        <v>286</v>
      </c>
      <c r="N149" s="42" t="s">
        <v>879</v>
      </c>
      <c r="O149" s="33"/>
    </row>
    <row r="150" spans="1:15" ht="51">
      <c r="A150" s="189">
        <f t="shared" si="2"/>
        <v>145</v>
      </c>
      <c r="B150" s="197" t="s">
        <v>764</v>
      </c>
      <c r="C150" s="43" t="s">
        <v>591</v>
      </c>
      <c r="D150" s="61"/>
      <c r="E150" s="83"/>
      <c r="F150" s="88"/>
      <c r="G150" s="62"/>
      <c r="H150" s="46" t="s">
        <v>672</v>
      </c>
      <c r="I150" s="46"/>
      <c r="J150" s="46"/>
      <c r="K150" s="47"/>
      <c r="L150" s="181" t="s">
        <v>593</v>
      </c>
      <c r="M150" s="48" t="s">
        <v>287</v>
      </c>
      <c r="N150" s="42" t="s">
        <v>880</v>
      </c>
      <c r="O150" s="33"/>
    </row>
    <row r="151" spans="1:15" ht="12.75">
      <c r="A151" s="189">
        <f t="shared" si="2"/>
        <v>146</v>
      </c>
      <c r="B151" s="197" t="s">
        <v>764</v>
      </c>
      <c r="C151" s="43" t="s">
        <v>591</v>
      </c>
      <c r="D151" s="61"/>
      <c r="E151" s="83"/>
      <c r="F151" s="88"/>
      <c r="G151" s="62"/>
      <c r="H151" s="46" t="s">
        <v>673</v>
      </c>
      <c r="I151" s="46"/>
      <c r="J151" s="46"/>
      <c r="K151" s="47"/>
      <c r="L151" s="181" t="s">
        <v>604</v>
      </c>
      <c r="M151" s="48" t="s">
        <v>288</v>
      </c>
      <c r="N151" s="42" t="s">
        <v>881</v>
      </c>
      <c r="O151" s="33"/>
    </row>
    <row r="152" spans="1:15" ht="13.5" thickBot="1">
      <c r="A152" s="189">
        <f t="shared" si="2"/>
        <v>147</v>
      </c>
      <c r="B152" s="197" t="s">
        <v>764</v>
      </c>
      <c r="C152" s="43" t="s">
        <v>591</v>
      </c>
      <c r="D152" s="61"/>
      <c r="E152" s="83"/>
      <c r="F152" s="88"/>
      <c r="G152" s="62"/>
      <c r="H152" s="52" t="s">
        <v>674</v>
      </c>
      <c r="I152" s="52"/>
      <c r="J152" s="52"/>
      <c r="K152" s="53"/>
      <c r="L152" s="181" t="s">
        <v>604</v>
      </c>
      <c r="M152" s="48" t="s">
        <v>253</v>
      </c>
      <c r="N152" s="42" t="s">
        <v>882</v>
      </c>
      <c r="O152" s="33"/>
    </row>
    <row r="153" spans="1:15" ht="51.75" thickBot="1">
      <c r="A153" s="189">
        <f t="shared" si="2"/>
        <v>148</v>
      </c>
      <c r="B153" s="201" t="s">
        <v>765</v>
      </c>
      <c r="C153" s="73" t="s">
        <v>591</v>
      </c>
      <c r="D153" s="61"/>
      <c r="E153" s="83"/>
      <c r="F153" s="88"/>
      <c r="G153" s="98"/>
      <c r="H153" s="99" t="s">
        <v>675</v>
      </c>
      <c r="I153" s="100"/>
      <c r="J153" s="100"/>
      <c r="K153" s="101"/>
      <c r="L153" s="184"/>
      <c r="M153" s="41" t="s">
        <v>254</v>
      </c>
      <c r="N153" s="42" t="s">
        <v>883</v>
      </c>
      <c r="O153" s="33"/>
    </row>
    <row r="154" spans="1:15" ht="12.75">
      <c r="A154" s="189">
        <f t="shared" si="2"/>
        <v>149</v>
      </c>
      <c r="B154" s="201" t="s">
        <v>765</v>
      </c>
      <c r="C154" s="54" t="s">
        <v>598</v>
      </c>
      <c r="D154" s="55"/>
      <c r="E154" s="102"/>
      <c r="F154" s="103"/>
      <c r="G154" s="104"/>
      <c r="H154" s="105" t="s">
        <v>676</v>
      </c>
      <c r="I154" s="86"/>
      <c r="J154" s="86"/>
      <c r="K154" s="87"/>
      <c r="L154" s="184"/>
      <c r="M154" s="41" t="s">
        <v>255</v>
      </c>
      <c r="N154" s="42" t="s">
        <v>884</v>
      </c>
      <c r="O154" s="33"/>
    </row>
    <row r="155" spans="1:15" ht="12.75">
      <c r="A155" s="189">
        <f t="shared" si="2"/>
        <v>150</v>
      </c>
      <c r="B155" s="197" t="s">
        <v>764</v>
      </c>
      <c r="C155" s="43" t="s">
        <v>591</v>
      </c>
      <c r="D155" s="61"/>
      <c r="E155" s="83"/>
      <c r="F155" s="88"/>
      <c r="G155" s="83"/>
      <c r="H155" s="93"/>
      <c r="I155" s="46" t="s">
        <v>632</v>
      </c>
      <c r="J155" s="46"/>
      <c r="K155" s="47"/>
      <c r="L155" s="181" t="s">
        <v>593</v>
      </c>
      <c r="M155" s="48" t="s">
        <v>256</v>
      </c>
      <c r="N155" s="42" t="s">
        <v>1220</v>
      </c>
      <c r="O155" s="33"/>
    </row>
    <row r="156" spans="1:15" ht="12.75">
      <c r="A156" s="189">
        <f t="shared" si="2"/>
        <v>151</v>
      </c>
      <c r="B156" s="197" t="s">
        <v>764</v>
      </c>
      <c r="C156" s="43" t="s">
        <v>591</v>
      </c>
      <c r="D156" s="61"/>
      <c r="E156" s="83"/>
      <c r="F156" s="88"/>
      <c r="G156" s="83"/>
      <c r="H156" s="93"/>
      <c r="I156" s="46" t="s">
        <v>754</v>
      </c>
      <c r="J156" s="46"/>
      <c r="K156" s="47"/>
      <c r="L156" s="181" t="s">
        <v>604</v>
      </c>
      <c r="M156" s="48" t="s">
        <v>257</v>
      </c>
      <c r="N156" s="42" t="s">
        <v>1221</v>
      </c>
      <c r="O156" s="33"/>
    </row>
    <row r="157" spans="1:15" ht="25.5">
      <c r="A157" s="189">
        <f t="shared" si="2"/>
        <v>152</v>
      </c>
      <c r="B157" s="197" t="s">
        <v>764</v>
      </c>
      <c r="C157" s="43" t="s">
        <v>591</v>
      </c>
      <c r="D157" s="61"/>
      <c r="E157" s="83"/>
      <c r="F157" s="88"/>
      <c r="G157" s="83"/>
      <c r="H157" s="93"/>
      <c r="I157" s="46" t="s">
        <v>755</v>
      </c>
      <c r="J157" s="46"/>
      <c r="K157" s="47"/>
      <c r="L157" s="181" t="s">
        <v>604</v>
      </c>
      <c r="M157" s="48" t="s">
        <v>258</v>
      </c>
      <c r="N157" s="42" t="s">
        <v>1222</v>
      </c>
      <c r="O157" s="33"/>
    </row>
    <row r="158" spans="1:15" ht="26.25" thickBot="1">
      <c r="A158" s="189">
        <f t="shared" si="2"/>
        <v>153</v>
      </c>
      <c r="B158" s="201" t="s">
        <v>765</v>
      </c>
      <c r="C158" s="73" t="s">
        <v>591</v>
      </c>
      <c r="D158" s="61"/>
      <c r="E158" s="83"/>
      <c r="F158" s="88"/>
      <c r="G158" s="92"/>
      <c r="H158" s="90"/>
      <c r="I158" s="106" t="s">
        <v>756</v>
      </c>
      <c r="J158" s="107"/>
      <c r="K158" s="108"/>
      <c r="L158" s="184"/>
      <c r="M158" s="41" t="s">
        <v>259</v>
      </c>
      <c r="N158" s="42" t="s">
        <v>260</v>
      </c>
      <c r="O158" s="33"/>
    </row>
    <row r="159" spans="1:15" ht="13.5" thickBot="1">
      <c r="A159" s="189">
        <f t="shared" si="2"/>
        <v>154</v>
      </c>
      <c r="B159" s="197"/>
      <c r="C159" s="78"/>
      <c r="D159" s="61"/>
      <c r="E159" s="83"/>
      <c r="F159" s="88"/>
      <c r="G159" s="117"/>
      <c r="H159" s="118"/>
      <c r="I159" s="117"/>
      <c r="J159" s="117"/>
      <c r="K159" s="119"/>
      <c r="L159" s="185"/>
      <c r="M159" s="208"/>
      <c r="N159" s="42"/>
      <c r="O159" s="33"/>
    </row>
    <row r="160" spans="1:15" ht="12.75">
      <c r="A160" s="189">
        <f t="shared" si="2"/>
        <v>155</v>
      </c>
      <c r="B160" s="201" t="s">
        <v>765</v>
      </c>
      <c r="C160" s="73" t="s">
        <v>591</v>
      </c>
      <c r="D160" s="61"/>
      <c r="E160" s="83"/>
      <c r="F160" s="61"/>
      <c r="G160" s="79" t="s">
        <v>677</v>
      </c>
      <c r="H160" s="80"/>
      <c r="I160" s="81"/>
      <c r="J160" s="80"/>
      <c r="K160" s="82"/>
      <c r="L160" s="184"/>
      <c r="M160" s="41" t="s">
        <v>289</v>
      </c>
      <c r="N160" s="42" t="s">
        <v>885</v>
      </c>
      <c r="O160" s="33"/>
    </row>
    <row r="161" spans="1:15" ht="25.5">
      <c r="A161" s="189">
        <f t="shared" si="2"/>
        <v>156</v>
      </c>
      <c r="B161" s="197" t="s">
        <v>764</v>
      </c>
      <c r="C161" s="43" t="s">
        <v>591</v>
      </c>
      <c r="D161" s="61"/>
      <c r="E161" s="83"/>
      <c r="F161" s="88"/>
      <c r="G161" s="62"/>
      <c r="H161" s="46" t="s">
        <v>632</v>
      </c>
      <c r="I161" s="46"/>
      <c r="J161" s="46"/>
      <c r="K161" s="47"/>
      <c r="L161" s="181" t="s">
        <v>593</v>
      </c>
      <c r="M161" s="48" t="s">
        <v>262</v>
      </c>
      <c r="N161" s="42" t="s">
        <v>886</v>
      </c>
      <c r="O161" s="33"/>
    </row>
    <row r="162" spans="1:15" ht="22.5">
      <c r="A162" s="189">
        <f t="shared" si="2"/>
        <v>157</v>
      </c>
      <c r="B162" s="197" t="s">
        <v>764</v>
      </c>
      <c r="C162" s="43" t="s">
        <v>591</v>
      </c>
      <c r="D162" s="61"/>
      <c r="E162" s="83"/>
      <c r="F162" s="88"/>
      <c r="G162" s="62"/>
      <c r="H162" s="46" t="s">
        <v>635</v>
      </c>
      <c r="I162" s="46"/>
      <c r="J162" s="46"/>
      <c r="K162" s="47"/>
      <c r="L162" s="181" t="s">
        <v>636</v>
      </c>
      <c r="M162" s="48" t="s">
        <v>263</v>
      </c>
      <c r="N162" s="42" t="s">
        <v>887</v>
      </c>
      <c r="O162" s="33"/>
    </row>
    <row r="163" spans="1:15" ht="25.5">
      <c r="A163" s="189">
        <f t="shared" si="2"/>
        <v>158</v>
      </c>
      <c r="B163" s="197" t="s">
        <v>764</v>
      </c>
      <c r="C163" s="43" t="s">
        <v>591</v>
      </c>
      <c r="D163" s="61"/>
      <c r="E163" s="83"/>
      <c r="F163" s="88"/>
      <c r="G163" s="62"/>
      <c r="H163" s="46" t="s">
        <v>678</v>
      </c>
      <c r="I163" s="46"/>
      <c r="J163" s="46"/>
      <c r="K163" s="47"/>
      <c r="L163" s="181" t="s">
        <v>602</v>
      </c>
      <c r="M163" s="48" t="s">
        <v>264</v>
      </c>
      <c r="N163" s="42" t="s">
        <v>888</v>
      </c>
      <c r="O163" s="33"/>
    </row>
    <row r="164" spans="1:15" ht="25.5">
      <c r="A164" s="189">
        <f t="shared" si="2"/>
        <v>159</v>
      </c>
      <c r="B164" s="197" t="s">
        <v>764</v>
      </c>
      <c r="C164" s="43" t="s">
        <v>591</v>
      </c>
      <c r="D164" s="61"/>
      <c r="E164" s="83"/>
      <c r="F164" s="88"/>
      <c r="G164" s="62"/>
      <c r="H164" s="46" t="s">
        <v>679</v>
      </c>
      <c r="I164" s="46"/>
      <c r="J164" s="46"/>
      <c r="K164" s="47"/>
      <c r="L164" s="181" t="s">
        <v>602</v>
      </c>
      <c r="M164" s="48" t="s">
        <v>265</v>
      </c>
      <c r="N164" s="42" t="s">
        <v>889</v>
      </c>
      <c r="O164" s="33"/>
    </row>
    <row r="165" spans="1:15" ht="12.75">
      <c r="A165" s="189">
        <f t="shared" si="2"/>
        <v>160</v>
      </c>
      <c r="B165" s="197" t="s">
        <v>764</v>
      </c>
      <c r="C165" s="43" t="s">
        <v>591</v>
      </c>
      <c r="D165" s="61"/>
      <c r="E165" s="83"/>
      <c r="F165" s="88"/>
      <c r="G165" s="62"/>
      <c r="H165" s="46" t="s">
        <v>680</v>
      </c>
      <c r="I165" s="46"/>
      <c r="J165" s="46"/>
      <c r="K165" s="47"/>
      <c r="L165" s="181" t="s">
        <v>602</v>
      </c>
      <c r="M165" s="48" t="s">
        <v>266</v>
      </c>
      <c r="N165" s="42" t="s">
        <v>890</v>
      </c>
      <c r="O165" s="33"/>
    </row>
    <row r="166" spans="1:15" ht="13.5" thickBot="1">
      <c r="A166" s="189">
        <f t="shared" si="2"/>
        <v>161</v>
      </c>
      <c r="B166" s="201" t="s">
        <v>765</v>
      </c>
      <c r="C166" s="73"/>
      <c r="D166" s="61"/>
      <c r="E166" s="83"/>
      <c r="F166" s="88"/>
      <c r="G166" s="63"/>
      <c r="H166" s="120" t="s">
        <v>681</v>
      </c>
      <c r="I166" s="121"/>
      <c r="J166" s="121"/>
      <c r="K166" s="122"/>
      <c r="L166" s="184"/>
      <c r="M166" s="41" t="s">
        <v>290</v>
      </c>
      <c r="N166" s="42" t="s">
        <v>891</v>
      </c>
      <c r="O166" s="33"/>
    </row>
    <row r="167" spans="1:15" ht="13.5" thickBot="1">
      <c r="A167" s="189">
        <f t="shared" si="2"/>
        <v>162</v>
      </c>
      <c r="B167" s="197"/>
      <c r="C167" s="78"/>
      <c r="D167" s="61"/>
      <c r="E167" s="83"/>
      <c r="F167" s="88"/>
      <c r="G167" s="123"/>
      <c r="H167" s="94"/>
      <c r="I167" s="95"/>
      <c r="J167" s="95"/>
      <c r="K167" s="96"/>
      <c r="L167" s="185"/>
      <c r="M167" s="208"/>
      <c r="N167" s="42"/>
      <c r="O167" s="33"/>
    </row>
    <row r="168" spans="1:15" ht="12.75">
      <c r="A168" s="189">
        <f t="shared" si="2"/>
        <v>163</v>
      </c>
      <c r="B168" s="201" t="s">
        <v>765</v>
      </c>
      <c r="C168" s="73" t="s">
        <v>591</v>
      </c>
      <c r="D168" s="61"/>
      <c r="E168" s="83"/>
      <c r="F168" s="61"/>
      <c r="G168" s="79" t="s">
        <v>682</v>
      </c>
      <c r="H168" s="80"/>
      <c r="I168" s="81"/>
      <c r="J168" s="80"/>
      <c r="K168" s="82"/>
      <c r="L168" s="184"/>
      <c r="M168" s="41" t="s">
        <v>291</v>
      </c>
      <c r="N168" s="42" t="s">
        <v>892</v>
      </c>
      <c r="O168" s="33"/>
    </row>
    <row r="169" spans="1:15" ht="12.75">
      <c r="A169" s="189">
        <f t="shared" si="2"/>
        <v>164</v>
      </c>
      <c r="B169" s="197" t="s">
        <v>764</v>
      </c>
      <c r="C169" s="43" t="s">
        <v>591</v>
      </c>
      <c r="D169" s="61"/>
      <c r="E169" s="83"/>
      <c r="F169" s="88"/>
      <c r="G169" s="62"/>
      <c r="H169" s="46" t="s">
        <v>632</v>
      </c>
      <c r="I169" s="46"/>
      <c r="J169" s="46"/>
      <c r="K169" s="47"/>
      <c r="L169" s="181" t="s">
        <v>593</v>
      </c>
      <c r="M169" s="48" t="s">
        <v>273</v>
      </c>
      <c r="N169" s="42" t="s">
        <v>893</v>
      </c>
      <c r="O169" s="33"/>
    </row>
    <row r="170" spans="1:15" ht="22.5">
      <c r="A170" s="189">
        <f t="shared" si="2"/>
        <v>165</v>
      </c>
      <c r="B170" s="197" t="s">
        <v>764</v>
      </c>
      <c r="C170" s="43" t="s">
        <v>591</v>
      </c>
      <c r="D170" s="61"/>
      <c r="E170" s="83"/>
      <c r="F170" s="88"/>
      <c r="G170" s="62"/>
      <c r="H170" s="46" t="s">
        <v>635</v>
      </c>
      <c r="I170" s="46"/>
      <c r="J170" s="46"/>
      <c r="K170" s="47"/>
      <c r="L170" s="181" t="s">
        <v>636</v>
      </c>
      <c r="M170" s="48" t="s">
        <v>274</v>
      </c>
      <c r="N170" s="42" t="s">
        <v>894</v>
      </c>
      <c r="O170" s="33"/>
    </row>
    <row r="171" spans="1:15" ht="26.25" thickBot="1">
      <c r="A171" s="189">
        <f t="shared" si="2"/>
        <v>166</v>
      </c>
      <c r="B171" s="197" t="s">
        <v>764</v>
      </c>
      <c r="C171" s="124" t="s">
        <v>591</v>
      </c>
      <c r="D171" s="55"/>
      <c r="E171" s="102"/>
      <c r="F171" s="114"/>
      <c r="G171" s="63"/>
      <c r="H171" s="64" t="s">
        <v>683</v>
      </c>
      <c r="I171" s="64"/>
      <c r="J171" s="64"/>
      <c r="K171" s="66"/>
      <c r="L171" s="181" t="s">
        <v>604</v>
      </c>
      <c r="M171" s="48" t="s">
        <v>275</v>
      </c>
      <c r="N171" s="42" t="s">
        <v>895</v>
      </c>
      <c r="O171" s="33"/>
    </row>
    <row r="172" spans="1:15" ht="13.5" thickBot="1">
      <c r="A172" s="189">
        <f t="shared" si="2"/>
        <v>167</v>
      </c>
      <c r="B172" s="198"/>
      <c r="C172" s="125"/>
      <c r="D172" s="55"/>
      <c r="E172" s="102"/>
      <c r="F172" s="95"/>
      <c r="G172" s="94"/>
      <c r="H172" s="95"/>
      <c r="I172" s="95"/>
      <c r="J172" s="95"/>
      <c r="K172" s="96"/>
      <c r="L172" s="181"/>
      <c r="M172" s="204"/>
      <c r="N172" s="42"/>
      <c r="O172" s="33"/>
    </row>
    <row r="173" spans="1:15" ht="25.5">
      <c r="A173" s="189">
        <f t="shared" si="2"/>
        <v>168</v>
      </c>
      <c r="B173" s="201" t="s">
        <v>765</v>
      </c>
      <c r="C173" s="126" t="s">
        <v>591</v>
      </c>
      <c r="D173" s="109"/>
      <c r="E173" s="110"/>
      <c r="F173" s="105" t="s">
        <v>685</v>
      </c>
      <c r="G173" s="85"/>
      <c r="H173" s="85"/>
      <c r="I173" s="86"/>
      <c r="J173" s="85"/>
      <c r="K173" s="87"/>
      <c r="L173" s="184"/>
      <c r="M173" s="207" t="s">
        <v>186</v>
      </c>
      <c r="N173" s="42" t="s">
        <v>897</v>
      </c>
      <c r="O173" s="33"/>
    </row>
    <row r="174" spans="1:15" ht="25.5">
      <c r="A174" s="189">
        <f t="shared" si="2"/>
        <v>169</v>
      </c>
      <c r="B174" s="197" t="s">
        <v>764</v>
      </c>
      <c r="C174" s="43" t="s">
        <v>591</v>
      </c>
      <c r="D174" s="61"/>
      <c r="E174" s="83"/>
      <c r="F174" s="88"/>
      <c r="G174" s="46" t="s">
        <v>632</v>
      </c>
      <c r="H174" s="46"/>
      <c r="I174" s="46"/>
      <c r="J174" s="46"/>
      <c r="K174" s="47"/>
      <c r="L174" s="181" t="s">
        <v>593</v>
      </c>
      <c r="M174" s="204" t="s">
        <v>1233</v>
      </c>
      <c r="N174" s="42" t="s">
        <v>886</v>
      </c>
      <c r="O174" s="33"/>
    </row>
    <row r="175" spans="1:15" ht="22.5">
      <c r="A175" s="189">
        <f t="shared" si="2"/>
        <v>170</v>
      </c>
      <c r="B175" s="197" t="s">
        <v>764</v>
      </c>
      <c r="C175" s="43" t="s">
        <v>591</v>
      </c>
      <c r="D175" s="61"/>
      <c r="E175" s="83"/>
      <c r="F175" s="88"/>
      <c r="G175" s="46" t="s">
        <v>635</v>
      </c>
      <c r="H175" s="46"/>
      <c r="I175" s="46"/>
      <c r="J175" s="46"/>
      <c r="K175" s="47"/>
      <c r="L175" s="181" t="s">
        <v>636</v>
      </c>
      <c r="M175" s="204" t="s">
        <v>1232</v>
      </c>
      <c r="N175" s="42" t="s">
        <v>887</v>
      </c>
      <c r="O175" s="33"/>
    </row>
    <row r="176" spans="1:15" ht="25.5">
      <c r="A176" s="189">
        <f t="shared" si="2"/>
        <v>171</v>
      </c>
      <c r="B176" s="197" t="s">
        <v>764</v>
      </c>
      <c r="C176" s="43" t="s">
        <v>591</v>
      </c>
      <c r="D176" s="61"/>
      <c r="E176" s="83"/>
      <c r="F176" s="88"/>
      <c r="G176" s="46" t="s">
        <v>678</v>
      </c>
      <c r="H176" s="46"/>
      <c r="I176" s="46"/>
      <c r="J176" s="46"/>
      <c r="K176" s="47"/>
      <c r="L176" s="181" t="s">
        <v>602</v>
      </c>
      <c r="M176" s="204" t="s">
        <v>1234</v>
      </c>
      <c r="N176" s="42" t="s">
        <v>888</v>
      </c>
      <c r="O176" s="33"/>
    </row>
    <row r="177" spans="1:15" ht="25.5">
      <c r="A177" s="189">
        <f t="shared" si="2"/>
        <v>172</v>
      </c>
      <c r="B177" s="197" t="s">
        <v>764</v>
      </c>
      <c r="C177" s="43" t="s">
        <v>591</v>
      </c>
      <c r="D177" s="61"/>
      <c r="E177" s="83"/>
      <c r="F177" s="88"/>
      <c r="G177" s="46" t="s">
        <v>679</v>
      </c>
      <c r="H177" s="46"/>
      <c r="I177" s="46"/>
      <c r="J177" s="46"/>
      <c r="K177" s="47"/>
      <c r="L177" s="181" t="s">
        <v>602</v>
      </c>
      <c r="M177" s="204" t="s">
        <v>1235</v>
      </c>
      <c r="N177" s="42" t="s">
        <v>889</v>
      </c>
      <c r="O177" s="33"/>
    </row>
    <row r="178" spans="1:15" ht="12.75">
      <c r="A178" s="189">
        <f t="shared" si="2"/>
        <v>173</v>
      </c>
      <c r="B178" s="197" t="s">
        <v>764</v>
      </c>
      <c r="C178" s="43" t="s">
        <v>591</v>
      </c>
      <c r="D178" s="61"/>
      <c r="E178" s="83"/>
      <c r="F178" s="88"/>
      <c r="G178" s="46" t="s">
        <v>680</v>
      </c>
      <c r="H178" s="46"/>
      <c r="I178" s="46"/>
      <c r="J178" s="46"/>
      <c r="K178" s="47"/>
      <c r="L178" s="181" t="s">
        <v>602</v>
      </c>
      <c r="M178" s="204" t="s">
        <v>1236</v>
      </c>
      <c r="N178" s="42" t="s">
        <v>890</v>
      </c>
      <c r="O178" s="33"/>
    </row>
    <row r="179" spans="1:15" ht="13.5" thickBot="1">
      <c r="A179" s="189">
        <f t="shared" si="2"/>
        <v>174</v>
      </c>
      <c r="B179" s="201" t="s">
        <v>765</v>
      </c>
      <c r="C179" s="73"/>
      <c r="D179" s="61"/>
      <c r="E179" s="83"/>
      <c r="F179" s="114"/>
      <c r="G179" s="107" t="s">
        <v>681</v>
      </c>
      <c r="H179" s="106"/>
      <c r="I179" s="107"/>
      <c r="J179" s="107"/>
      <c r="K179" s="108"/>
      <c r="L179" s="184"/>
      <c r="M179" s="207" t="s">
        <v>292</v>
      </c>
      <c r="N179" s="42" t="s">
        <v>891</v>
      </c>
      <c r="O179" s="33"/>
    </row>
    <row r="180" spans="1:15" ht="13.5" thickBot="1">
      <c r="A180" s="189">
        <f t="shared" si="2"/>
        <v>175</v>
      </c>
      <c r="B180" s="197"/>
      <c r="C180" s="67"/>
      <c r="D180" s="61"/>
      <c r="E180" s="83"/>
      <c r="F180" s="69"/>
      <c r="G180" s="69"/>
      <c r="H180" s="69"/>
      <c r="I180" s="70"/>
      <c r="J180" s="69"/>
      <c r="K180" s="69"/>
      <c r="L180" s="185"/>
      <c r="M180" s="208"/>
      <c r="N180" s="42"/>
      <c r="O180" s="33"/>
    </row>
    <row r="181" spans="1:15" ht="39" thickBot="1">
      <c r="A181" s="189">
        <f t="shared" si="2"/>
        <v>176</v>
      </c>
      <c r="B181" s="201" t="s">
        <v>765</v>
      </c>
      <c r="C181" s="73" t="s">
        <v>591</v>
      </c>
      <c r="D181" s="61"/>
      <c r="E181" s="83"/>
      <c r="F181" s="127" t="s">
        <v>686</v>
      </c>
      <c r="G181" s="99"/>
      <c r="H181" s="128"/>
      <c r="I181" s="100"/>
      <c r="J181" s="128"/>
      <c r="K181" s="101"/>
      <c r="L181" s="184"/>
      <c r="M181" s="207" t="s">
        <v>187</v>
      </c>
      <c r="N181" s="42" t="s">
        <v>898</v>
      </c>
      <c r="O181" s="33"/>
    </row>
    <row r="182" spans="1:15" ht="26.25" thickBot="1">
      <c r="A182" s="189">
        <f t="shared" si="2"/>
        <v>177</v>
      </c>
      <c r="B182" s="201" t="s">
        <v>765</v>
      </c>
      <c r="C182" s="73" t="s">
        <v>591</v>
      </c>
      <c r="D182" s="61"/>
      <c r="E182" s="92"/>
      <c r="F182" s="99" t="s">
        <v>687</v>
      </c>
      <c r="G182" s="128"/>
      <c r="H182" s="128"/>
      <c r="I182" s="100"/>
      <c r="J182" s="128"/>
      <c r="K182" s="101"/>
      <c r="L182" s="184"/>
      <c r="M182" s="207" t="s">
        <v>188</v>
      </c>
      <c r="N182" s="42" t="s">
        <v>899</v>
      </c>
      <c r="O182" s="33"/>
    </row>
    <row r="183" spans="1:15" ht="13.5" thickBot="1">
      <c r="A183" s="189">
        <f t="shared" si="2"/>
        <v>178</v>
      </c>
      <c r="B183" s="197"/>
      <c r="C183" s="78"/>
      <c r="D183" s="44"/>
      <c r="E183" s="69"/>
      <c r="F183" s="69"/>
      <c r="G183" s="69"/>
      <c r="H183" s="69"/>
      <c r="I183" s="70"/>
      <c r="J183" s="69"/>
      <c r="K183" s="71"/>
      <c r="L183" s="185"/>
      <c r="M183" s="208"/>
      <c r="N183" s="42"/>
      <c r="O183" s="33"/>
    </row>
    <row r="184" spans="1:15" ht="26.25" thickBot="1">
      <c r="A184" s="189">
        <f t="shared" si="2"/>
        <v>179</v>
      </c>
      <c r="B184" s="201" t="s">
        <v>765</v>
      </c>
      <c r="C184" s="73" t="s">
        <v>591</v>
      </c>
      <c r="D184" s="61"/>
      <c r="E184" s="74" t="s">
        <v>688</v>
      </c>
      <c r="F184" s="75"/>
      <c r="G184" s="75"/>
      <c r="H184" s="75"/>
      <c r="I184" s="76"/>
      <c r="J184" s="75"/>
      <c r="K184" s="77"/>
      <c r="L184" s="184"/>
      <c r="M184" s="207" t="s">
        <v>189</v>
      </c>
      <c r="N184" s="42" t="s">
        <v>900</v>
      </c>
      <c r="O184" s="33"/>
    </row>
    <row r="185" spans="1:15" ht="13.5" thickBot="1">
      <c r="A185" s="189">
        <f t="shared" si="2"/>
        <v>180</v>
      </c>
      <c r="B185" s="197"/>
      <c r="C185" s="78"/>
      <c r="D185" s="44"/>
      <c r="E185" s="69"/>
      <c r="F185" s="69"/>
      <c r="G185" s="69"/>
      <c r="H185" s="69"/>
      <c r="I185" s="70"/>
      <c r="J185" s="69"/>
      <c r="K185" s="71"/>
      <c r="L185" s="185"/>
      <c r="M185" s="208"/>
      <c r="N185" s="42"/>
      <c r="O185" s="33"/>
    </row>
    <row r="186" spans="1:15" ht="41.25" customHeight="1" thickBot="1">
      <c r="A186" s="189">
        <f t="shared" si="2"/>
        <v>181</v>
      </c>
      <c r="B186" s="201" t="s">
        <v>765</v>
      </c>
      <c r="C186" s="73" t="s">
        <v>591</v>
      </c>
      <c r="D186" s="61"/>
      <c r="E186" s="74" t="s">
        <v>689</v>
      </c>
      <c r="F186" s="75"/>
      <c r="G186" s="75"/>
      <c r="H186" s="75"/>
      <c r="I186" s="76"/>
      <c r="J186" s="75"/>
      <c r="K186" s="77"/>
      <c r="L186" s="184"/>
      <c r="M186" s="207" t="s">
        <v>190</v>
      </c>
      <c r="N186" s="42" t="s">
        <v>901</v>
      </c>
      <c r="O186" s="33"/>
    </row>
    <row r="187" spans="1:15" ht="13.5" thickBot="1">
      <c r="A187" s="189">
        <f t="shared" si="2"/>
        <v>182</v>
      </c>
      <c r="B187" s="197"/>
      <c r="C187" s="78"/>
      <c r="D187" s="44"/>
      <c r="E187" s="69"/>
      <c r="F187" s="69"/>
      <c r="G187" s="69"/>
      <c r="H187" s="69"/>
      <c r="I187" s="70"/>
      <c r="J187" s="69"/>
      <c r="K187" s="71"/>
      <c r="L187" s="185"/>
      <c r="M187" s="208"/>
      <c r="N187" s="42"/>
      <c r="O187" s="33"/>
    </row>
    <row r="188" spans="1:15" ht="12.75">
      <c r="A188" s="189">
        <f t="shared" si="2"/>
        <v>183</v>
      </c>
      <c r="B188" s="201" t="s">
        <v>765</v>
      </c>
      <c r="C188" s="73" t="s">
        <v>624</v>
      </c>
      <c r="D188" s="61"/>
      <c r="E188" s="79" t="s">
        <v>690</v>
      </c>
      <c r="F188" s="80"/>
      <c r="G188" s="80"/>
      <c r="H188" s="80"/>
      <c r="I188" s="81"/>
      <c r="J188" s="80"/>
      <c r="K188" s="82"/>
      <c r="L188" s="184"/>
      <c r="M188" s="41" t="s">
        <v>293</v>
      </c>
      <c r="N188" s="42" t="s">
        <v>902</v>
      </c>
      <c r="O188" s="33"/>
    </row>
    <row r="189" spans="1:15" ht="25.5">
      <c r="A189" s="189">
        <f t="shared" si="2"/>
        <v>184</v>
      </c>
      <c r="B189" s="197" t="s">
        <v>764</v>
      </c>
      <c r="C189" s="43" t="s">
        <v>591</v>
      </c>
      <c r="D189" s="61"/>
      <c r="E189" s="62"/>
      <c r="F189" s="46" t="s">
        <v>632</v>
      </c>
      <c r="G189" s="45"/>
      <c r="H189" s="45"/>
      <c r="I189" s="46"/>
      <c r="J189" s="45"/>
      <c r="K189" s="47"/>
      <c r="L189" s="181" t="s">
        <v>593</v>
      </c>
      <c r="M189" s="48" t="s">
        <v>294</v>
      </c>
      <c r="N189" s="42" t="s">
        <v>903</v>
      </c>
      <c r="O189" s="33"/>
    </row>
    <row r="190" spans="1:15" ht="12.75">
      <c r="A190" s="189">
        <f t="shared" si="2"/>
        <v>185</v>
      </c>
      <c r="B190" s="197" t="s">
        <v>764</v>
      </c>
      <c r="C190" s="43" t="s">
        <v>591</v>
      </c>
      <c r="D190" s="61"/>
      <c r="E190" s="62"/>
      <c r="F190" s="46" t="s">
        <v>691</v>
      </c>
      <c r="G190" s="45"/>
      <c r="H190" s="45"/>
      <c r="I190" s="46"/>
      <c r="J190" s="45"/>
      <c r="K190" s="47"/>
      <c r="L190" s="181" t="s">
        <v>615</v>
      </c>
      <c r="M190" s="48" t="s">
        <v>295</v>
      </c>
      <c r="N190" s="42" t="s">
        <v>904</v>
      </c>
      <c r="O190" s="33"/>
    </row>
    <row r="191" spans="1:15" ht="12.75">
      <c r="A191" s="189">
        <f t="shared" si="2"/>
        <v>186</v>
      </c>
      <c r="B191" s="197" t="s">
        <v>764</v>
      </c>
      <c r="C191" s="43" t="s">
        <v>591</v>
      </c>
      <c r="D191" s="61"/>
      <c r="E191" s="62"/>
      <c r="F191" s="46" t="s">
        <v>692</v>
      </c>
      <c r="G191" s="45"/>
      <c r="H191" s="45"/>
      <c r="I191" s="46"/>
      <c r="J191" s="45"/>
      <c r="K191" s="47"/>
      <c r="L191" s="181" t="s">
        <v>615</v>
      </c>
      <c r="M191" s="48" t="s">
        <v>296</v>
      </c>
      <c r="N191" s="42" t="s">
        <v>919</v>
      </c>
      <c r="O191" s="33"/>
    </row>
    <row r="192" spans="1:15" ht="12.75">
      <c r="A192" s="189">
        <f t="shared" si="2"/>
        <v>187</v>
      </c>
      <c r="B192" s="197" t="s">
        <v>764</v>
      </c>
      <c r="C192" s="43" t="s">
        <v>591</v>
      </c>
      <c r="D192" s="61"/>
      <c r="E192" s="62"/>
      <c r="F192" s="46" t="s">
        <v>693</v>
      </c>
      <c r="G192" s="45"/>
      <c r="H192" s="45"/>
      <c r="I192" s="46"/>
      <c r="J192" s="45"/>
      <c r="K192" s="47"/>
      <c r="L192" s="181" t="s">
        <v>615</v>
      </c>
      <c r="M192" s="48" t="s">
        <v>297</v>
      </c>
      <c r="N192" s="42" t="s">
        <v>920</v>
      </c>
      <c r="O192" s="33"/>
    </row>
    <row r="193" spans="1:15" ht="12.75">
      <c r="A193" s="189">
        <f t="shared" si="2"/>
        <v>188</v>
      </c>
      <c r="B193" s="197" t="s">
        <v>764</v>
      </c>
      <c r="C193" s="43" t="s">
        <v>591</v>
      </c>
      <c r="D193" s="61"/>
      <c r="E193" s="62"/>
      <c r="F193" s="46" t="s">
        <v>694</v>
      </c>
      <c r="G193" s="45"/>
      <c r="H193" s="45"/>
      <c r="I193" s="46"/>
      <c r="J193" s="45"/>
      <c r="K193" s="47"/>
      <c r="L193" s="181" t="s">
        <v>695</v>
      </c>
      <c r="M193" s="48" t="s">
        <v>298</v>
      </c>
      <c r="N193" s="42" t="s">
        <v>921</v>
      </c>
      <c r="O193" s="33"/>
    </row>
    <row r="194" spans="1:15" ht="25.5">
      <c r="A194" s="189">
        <f t="shared" si="2"/>
        <v>189</v>
      </c>
      <c r="B194" s="197" t="s">
        <v>764</v>
      </c>
      <c r="C194" s="43" t="s">
        <v>591</v>
      </c>
      <c r="D194" s="61"/>
      <c r="E194" s="62"/>
      <c r="F194" s="46" t="s">
        <v>696</v>
      </c>
      <c r="G194" s="45"/>
      <c r="H194" s="45"/>
      <c r="I194" s="46"/>
      <c r="J194" s="45"/>
      <c r="K194" s="47"/>
      <c r="L194" s="181" t="s">
        <v>695</v>
      </c>
      <c r="M194" s="48" t="s">
        <v>299</v>
      </c>
      <c r="N194" s="42" t="s">
        <v>922</v>
      </c>
      <c r="O194" s="33"/>
    </row>
    <row r="195" spans="1:15" ht="13.5" thickBot="1">
      <c r="A195" s="189">
        <f t="shared" si="2"/>
        <v>190</v>
      </c>
      <c r="B195" s="197" t="s">
        <v>764</v>
      </c>
      <c r="C195" s="43" t="s">
        <v>591</v>
      </c>
      <c r="D195" s="61"/>
      <c r="E195" s="62"/>
      <c r="F195" s="52" t="s">
        <v>697</v>
      </c>
      <c r="G195" s="51"/>
      <c r="H195" s="51"/>
      <c r="I195" s="52"/>
      <c r="J195" s="51"/>
      <c r="K195" s="53"/>
      <c r="L195" s="181" t="s">
        <v>695</v>
      </c>
      <c r="M195" s="48" t="s">
        <v>300</v>
      </c>
      <c r="N195" s="42" t="s">
        <v>923</v>
      </c>
      <c r="O195" s="33"/>
    </row>
    <row r="196" spans="1:15" ht="25.5">
      <c r="A196" s="189">
        <f t="shared" si="2"/>
        <v>191</v>
      </c>
      <c r="B196" s="201" t="s">
        <v>765</v>
      </c>
      <c r="C196" s="54" t="s">
        <v>591</v>
      </c>
      <c r="D196" s="55"/>
      <c r="E196" s="102"/>
      <c r="F196" s="129" t="s">
        <v>698</v>
      </c>
      <c r="G196" s="85"/>
      <c r="H196" s="85"/>
      <c r="I196" s="86"/>
      <c r="J196" s="85"/>
      <c r="K196" s="87"/>
      <c r="L196" s="182"/>
      <c r="M196" s="41" t="s">
        <v>301</v>
      </c>
      <c r="N196" s="42" t="s">
        <v>924</v>
      </c>
      <c r="O196" s="33"/>
    </row>
    <row r="197" spans="1:15" ht="25.5">
      <c r="A197" s="189">
        <f t="shared" si="2"/>
        <v>192</v>
      </c>
      <c r="B197" s="197" t="s">
        <v>764</v>
      </c>
      <c r="C197" s="130" t="s">
        <v>591</v>
      </c>
      <c r="D197" s="61"/>
      <c r="E197" s="83"/>
      <c r="F197" s="93"/>
      <c r="G197" s="46" t="s">
        <v>632</v>
      </c>
      <c r="H197" s="46"/>
      <c r="I197" s="46"/>
      <c r="J197" s="45"/>
      <c r="K197" s="47"/>
      <c r="L197" s="181" t="s">
        <v>593</v>
      </c>
      <c r="M197" s="48" t="s">
        <v>302</v>
      </c>
      <c r="N197" s="42" t="s">
        <v>848</v>
      </c>
      <c r="O197" s="33"/>
    </row>
    <row r="198" spans="1:15" ht="38.25">
      <c r="A198" s="189">
        <f t="shared" si="2"/>
        <v>193</v>
      </c>
      <c r="B198" s="197" t="s">
        <v>764</v>
      </c>
      <c r="C198" s="130" t="s">
        <v>591</v>
      </c>
      <c r="D198" s="61"/>
      <c r="E198" s="83"/>
      <c r="F198" s="93"/>
      <c r="G198" s="46" t="s">
        <v>638</v>
      </c>
      <c r="H198" s="46"/>
      <c r="I198" s="46"/>
      <c r="J198" s="45"/>
      <c r="K198" s="47"/>
      <c r="L198" s="181" t="s">
        <v>602</v>
      </c>
      <c r="M198" s="48" t="s">
        <v>222</v>
      </c>
      <c r="N198" s="42" t="s">
        <v>849</v>
      </c>
      <c r="O198" s="33"/>
    </row>
    <row r="199" spans="1:15" ht="25.5">
      <c r="A199" s="189">
        <f aca="true" t="shared" si="3" ref="A199:A262">ROW()-5</f>
        <v>194</v>
      </c>
      <c r="B199" s="197" t="s">
        <v>764</v>
      </c>
      <c r="C199" s="130" t="s">
        <v>591</v>
      </c>
      <c r="D199" s="61"/>
      <c r="E199" s="83"/>
      <c r="F199" s="93"/>
      <c r="G199" s="46" t="s">
        <v>639</v>
      </c>
      <c r="H199" s="46"/>
      <c r="I199" s="46"/>
      <c r="J199" s="45"/>
      <c r="K199" s="47"/>
      <c r="L199" s="181" t="s">
        <v>602</v>
      </c>
      <c r="M199" s="48" t="s">
        <v>223</v>
      </c>
      <c r="N199" s="42" t="s">
        <v>850</v>
      </c>
      <c r="O199" s="33"/>
    </row>
    <row r="200" spans="1:15" ht="12.75">
      <c r="A200" s="189">
        <f t="shared" si="3"/>
        <v>195</v>
      </c>
      <c r="B200" s="197" t="s">
        <v>764</v>
      </c>
      <c r="C200" s="130" t="s">
        <v>591</v>
      </c>
      <c r="D200" s="61"/>
      <c r="E200" s="83"/>
      <c r="F200" s="93"/>
      <c r="G200" s="46" t="s">
        <v>640</v>
      </c>
      <c r="H200" s="46"/>
      <c r="I200" s="46"/>
      <c r="J200" s="45"/>
      <c r="K200" s="47"/>
      <c r="L200" s="181" t="s">
        <v>602</v>
      </c>
      <c r="M200" s="48" t="s">
        <v>224</v>
      </c>
      <c r="N200" s="42" t="s">
        <v>851</v>
      </c>
      <c r="O200" s="33"/>
    </row>
    <row r="201" spans="1:15" ht="22.5">
      <c r="A201" s="189">
        <f t="shared" si="3"/>
        <v>196</v>
      </c>
      <c r="B201" s="197" t="s">
        <v>764</v>
      </c>
      <c r="C201" s="130" t="s">
        <v>591</v>
      </c>
      <c r="D201" s="61"/>
      <c r="E201" s="83"/>
      <c r="F201" s="93"/>
      <c r="G201" s="46" t="s">
        <v>641</v>
      </c>
      <c r="H201" s="46"/>
      <c r="I201" s="46"/>
      <c r="J201" s="45"/>
      <c r="K201" s="47"/>
      <c r="L201" s="181" t="s">
        <v>636</v>
      </c>
      <c r="M201" s="48" t="s">
        <v>225</v>
      </c>
      <c r="N201" s="42" t="s">
        <v>852</v>
      </c>
      <c r="O201" s="33"/>
    </row>
    <row r="202" spans="1:15" ht="25.5">
      <c r="A202" s="189">
        <f t="shared" si="3"/>
        <v>197</v>
      </c>
      <c r="B202" s="197" t="s">
        <v>764</v>
      </c>
      <c r="C202" s="130" t="s">
        <v>591</v>
      </c>
      <c r="D202" s="61"/>
      <c r="E202" s="83"/>
      <c r="F202" s="93"/>
      <c r="G202" s="46" t="s">
        <v>642</v>
      </c>
      <c r="H202" s="46"/>
      <c r="I202" s="46"/>
      <c r="J202" s="45"/>
      <c r="K202" s="47"/>
      <c r="L202" s="181" t="s">
        <v>636</v>
      </c>
      <c r="M202" s="48" t="s">
        <v>226</v>
      </c>
      <c r="N202" s="42" t="s">
        <v>853</v>
      </c>
      <c r="O202" s="33"/>
    </row>
    <row r="203" spans="1:15" ht="25.5">
      <c r="A203" s="189">
        <f t="shared" si="3"/>
        <v>198</v>
      </c>
      <c r="B203" s="197" t="s">
        <v>764</v>
      </c>
      <c r="C203" s="130" t="s">
        <v>591</v>
      </c>
      <c r="D203" s="61"/>
      <c r="E203" s="83"/>
      <c r="F203" s="93"/>
      <c r="G203" s="46" t="s">
        <v>643</v>
      </c>
      <c r="H203" s="46"/>
      <c r="I203" s="46"/>
      <c r="J203" s="45"/>
      <c r="K203" s="47"/>
      <c r="L203" s="181" t="s">
        <v>636</v>
      </c>
      <c r="M203" s="48" t="s">
        <v>227</v>
      </c>
      <c r="N203" s="42" t="s">
        <v>854</v>
      </c>
      <c r="O203" s="33"/>
    </row>
    <row r="204" spans="1:15" ht="25.5">
      <c r="A204" s="189">
        <f t="shared" si="3"/>
        <v>199</v>
      </c>
      <c r="B204" s="197" t="s">
        <v>764</v>
      </c>
      <c r="C204" s="130" t="s">
        <v>591</v>
      </c>
      <c r="D204" s="61"/>
      <c r="E204" s="83"/>
      <c r="F204" s="93"/>
      <c r="G204" s="46" t="s">
        <v>644</v>
      </c>
      <c r="H204" s="46"/>
      <c r="I204" s="46"/>
      <c r="J204" s="45"/>
      <c r="K204" s="47"/>
      <c r="L204" s="181" t="s">
        <v>602</v>
      </c>
      <c r="M204" s="48" t="s">
        <v>228</v>
      </c>
      <c r="N204" s="42" t="s">
        <v>855</v>
      </c>
      <c r="O204" s="33"/>
    </row>
    <row r="205" spans="1:15" ht="12.75">
      <c r="A205" s="189">
        <f t="shared" si="3"/>
        <v>200</v>
      </c>
      <c r="B205" s="197" t="s">
        <v>764</v>
      </c>
      <c r="C205" s="130" t="s">
        <v>591</v>
      </c>
      <c r="D205" s="61"/>
      <c r="E205" s="83"/>
      <c r="F205" s="93"/>
      <c r="G205" s="46" t="s">
        <v>645</v>
      </c>
      <c r="H205" s="46"/>
      <c r="I205" s="46"/>
      <c r="J205" s="45"/>
      <c r="K205" s="47"/>
      <c r="L205" s="181" t="s">
        <v>602</v>
      </c>
      <c r="M205" s="48" t="s">
        <v>229</v>
      </c>
      <c r="N205" s="42" t="s">
        <v>856</v>
      </c>
      <c r="O205" s="33"/>
    </row>
    <row r="206" spans="1:15" ht="25.5">
      <c r="A206" s="189">
        <f t="shared" si="3"/>
        <v>201</v>
      </c>
      <c r="B206" s="197" t="s">
        <v>764</v>
      </c>
      <c r="C206" s="130" t="s">
        <v>591</v>
      </c>
      <c r="D206" s="61"/>
      <c r="E206" s="83"/>
      <c r="F206" s="93"/>
      <c r="G206" s="46" t="s">
        <v>646</v>
      </c>
      <c r="H206" s="46"/>
      <c r="I206" s="46"/>
      <c r="J206" s="45"/>
      <c r="K206" s="47"/>
      <c r="L206" s="181" t="s">
        <v>602</v>
      </c>
      <c r="M206" s="48" t="s">
        <v>230</v>
      </c>
      <c r="N206" s="42" t="s">
        <v>857</v>
      </c>
      <c r="O206" s="33"/>
    </row>
    <row r="207" spans="1:15" ht="25.5">
      <c r="A207" s="189">
        <f t="shared" si="3"/>
        <v>202</v>
      </c>
      <c r="B207" s="197" t="s">
        <v>764</v>
      </c>
      <c r="C207" s="130" t="s">
        <v>591</v>
      </c>
      <c r="D207" s="61"/>
      <c r="E207" s="83"/>
      <c r="F207" s="93"/>
      <c r="G207" s="46" t="s">
        <v>647</v>
      </c>
      <c r="H207" s="46"/>
      <c r="I207" s="46"/>
      <c r="J207" s="45"/>
      <c r="K207" s="47"/>
      <c r="L207" s="181" t="s">
        <v>636</v>
      </c>
      <c r="M207" s="48" t="s">
        <v>231</v>
      </c>
      <c r="N207" s="42" t="s">
        <v>858</v>
      </c>
      <c r="O207" s="33"/>
    </row>
    <row r="208" spans="1:15" ht="38.25">
      <c r="A208" s="189">
        <f t="shared" si="3"/>
        <v>203</v>
      </c>
      <c r="B208" s="197" t="s">
        <v>764</v>
      </c>
      <c r="C208" s="130" t="s">
        <v>591</v>
      </c>
      <c r="D208" s="61"/>
      <c r="E208" s="83"/>
      <c r="F208" s="93"/>
      <c r="G208" s="46" t="s">
        <v>648</v>
      </c>
      <c r="H208" s="46"/>
      <c r="I208" s="46"/>
      <c r="J208" s="45"/>
      <c r="K208" s="47"/>
      <c r="L208" s="181" t="s">
        <v>602</v>
      </c>
      <c r="M208" s="48" t="s">
        <v>232</v>
      </c>
      <c r="N208" s="42" t="s">
        <v>859</v>
      </c>
      <c r="O208" s="33"/>
    </row>
    <row r="209" spans="1:15" ht="25.5">
      <c r="A209" s="189">
        <f t="shared" si="3"/>
        <v>204</v>
      </c>
      <c r="B209" s="197" t="s">
        <v>764</v>
      </c>
      <c r="C209" s="130" t="s">
        <v>591</v>
      </c>
      <c r="D209" s="61"/>
      <c r="E209" s="83"/>
      <c r="F209" s="93"/>
      <c r="G209" s="46" t="s">
        <v>649</v>
      </c>
      <c r="H209" s="46"/>
      <c r="I209" s="46"/>
      <c r="J209" s="45"/>
      <c r="K209" s="47"/>
      <c r="L209" s="181" t="s">
        <v>602</v>
      </c>
      <c r="M209" s="48" t="s">
        <v>233</v>
      </c>
      <c r="N209" s="42" t="s">
        <v>860</v>
      </c>
      <c r="O209" s="33"/>
    </row>
    <row r="210" spans="1:15" ht="25.5">
      <c r="A210" s="189">
        <f t="shared" si="3"/>
        <v>205</v>
      </c>
      <c r="B210" s="197" t="s">
        <v>764</v>
      </c>
      <c r="C210" s="130" t="s">
        <v>591</v>
      </c>
      <c r="D210" s="61"/>
      <c r="E210" s="83"/>
      <c r="F210" s="93"/>
      <c r="G210" s="46" t="s">
        <v>650</v>
      </c>
      <c r="H210" s="46"/>
      <c r="I210" s="46"/>
      <c r="J210" s="45"/>
      <c r="K210" s="47"/>
      <c r="L210" s="181" t="s">
        <v>604</v>
      </c>
      <c r="M210" s="48" t="s">
        <v>234</v>
      </c>
      <c r="N210" s="42" t="s">
        <v>861</v>
      </c>
      <c r="O210" s="33"/>
    </row>
    <row r="211" spans="1:15" ht="38.25">
      <c r="A211" s="189">
        <f t="shared" si="3"/>
        <v>206</v>
      </c>
      <c r="B211" s="197" t="s">
        <v>764</v>
      </c>
      <c r="C211" s="130" t="s">
        <v>591</v>
      </c>
      <c r="D211" s="61"/>
      <c r="E211" s="83"/>
      <c r="F211" s="93"/>
      <c r="G211" s="46" t="s">
        <v>651</v>
      </c>
      <c r="H211" s="46"/>
      <c r="I211" s="46"/>
      <c r="J211" s="45"/>
      <c r="K211" s="47"/>
      <c r="L211" s="181" t="s">
        <v>602</v>
      </c>
      <c r="M211" s="48" t="s">
        <v>235</v>
      </c>
      <c r="N211" s="42" t="s">
        <v>862</v>
      </c>
      <c r="O211" s="33"/>
    </row>
    <row r="212" spans="1:15" ht="25.5">
      <c r="A212" s="189">
        <f t="shared" si="3"/>
        <v>207</v>
      </c>
      <c r="B212" s="197" t="s">
        <v>764</v>
      </c>
      <c r="C212" s="130" t="s">
        <v>591</v>
      </c>
      <c r="D212" s="61"/>
      <c r="E212" s="83"/>
      <c r="F212" s="93"/>
      <c r="G212" s="46" t="s">
        <v>652</v>
      </c>
      <c r="H212" s="46"/>
      <c r="I212" s="46"/>
      <c r="J212" s="46"/>
      <c r="K212" s="47"/>
      <c r="L212" s="181" t="s">
        <v>602</v>
      </c>
      <c r="M212" s="48" t="s">
        <v>236</v>
      </c>
      <c r="N212" s="42" t="s">
        <v>863</v>
      </c>
      <c r="O212" s="33"/>
    </row>
    <row r="213" spans="1:15" ht="39" thickBot="1">
      <c r="A213" s="189">
        <f t="shared" si="3"/>
        <v>208</v>
      </c>
      <c r="B213" s="197" t="s">
        <v>764</v>
      </c>
      <c r="C213" s="130" t="s">
        <v>591</v>
      </c>
      <c r="D213" s="61"/>
      <c r="E213" s="83"/>
      <c r="F213" s="93"/>
      <c r="G213" s="52" t="s">
        <v>653</v>
      </c>
      <c r="H213" s="52"/>
      <c r="I213" s="52"/>
      <c r="J213" s="51"/>
      <c r="K213" s="53"/>
      <c r="L213" s="181" t="s">
        <v>602</v>
      </c>
      <c r="M213" s="48" t="s">
        <v>237</v>
      </c>
      <c r="N213" s="42" t="s">
        <v>864</v>
      </c>
      <c r="O213" s="33"/>
    </row>
    <row r="214" spans="1:15" ht="13.5" thickBot="1">
      <c r="A214" s="189">
        <f t="shared" si="3"/>
        <v>209</v>
      </c>
      <c r="B214" s="201" t="s">
        <v>765</v>
      </c>
      <c r="C214" s="91" t="s">
        <v>654</v>
      </c>
      <c r="D214" s="61"/>
      <c r="E214" s="83"/>
      <c r="F214" s="88"/>
      <c r="G214" s="131" t="s">
        <v>655</v>
      </c>
      <c r="H214" s="76"/>
      <c r="I214" s="76"/>
      <c r="J214" s="75"/>
      <c r="K214" s="77"/>
      <c r="L214" s="184"/>
      <c r="M214" s="41" t="s">
        <v>238</v>
      </c>
      <c r="N214" s="42" t="s">
        <v>865</v>
      </c>
      <c r="O214" s="33"/>
    </row>
    <row r="215" spans="1:15" ht="26.25" thickBot="1">
      <c r="A215" s="189">
        <f t="shared" si="3"/>
        <v>210</v>
      </c>
      <c r="B215" s="201" t="s">
        <v>765</v>
      </c>
      <c r="C215" s="91" t="s">
        <v>591</v>
      </c>
      <c r="D215" s="61"/>
      <c r="E215" s="83"/>
      <c r="F215" s="88"/>
      <c r="G215" s="131" t="s">
        <v>658</v>
      </c>
      <c r="H215" s="76"/>
      <c r="I215" s="76"/>
      <c r="J215" s="75"/>
      <c r="K215" s="77"/>
      <c r="L215" s="180"/>
      <c r="M215" s="41" t="s">
        <v>239</v>
      </c>
      <c r="N215" s="42" t="s">
        <v>867</v>
      </c>
      <c r="O215" s="33"/>
    </row>
    <row r="216" spans="1:15" ht="13.5" thickBot="1">
      <c r="A216" s="189">
        <f t="shared" si="3"/>
        <v>211</v>
      </c>
      <c r="B216" s="201" t="s">
        <v>765</v>
      </c>
      <c r="C216" s="91" t="s">
        <v>591</v>
      </c>
      <c r="D216" s="61"/>
      <c r="E216" s="83"/>
      <c r="F216" s="114"/>
      <c r="G216" s="131" t="s">
        <v>661</v>
      </c>
      <c r="H216" s="76"/>
      <c r="I216" s="76"/>
      <c r="J216" s="75"/>
      <c r="K216" s="77"/>
      <c r="L216" s="180"/>
      <c r="M216" s="41" t="s">
        <v>282</v>
      </c>
      <c r="N216" s="42" t="s">
        <v>870</v>
      </c>
      <c r="O216" s="33"/>
    </row>
    <row r="217" spans="1:15" ht="13.5" thickBot="1">
      <c r="A217" s="189">
        <f t="shared" si="3"/>
        <v>212</v>
      </c>
      <c r="B217" s="197"/>
      <c r="C217" s="132"/>
      <c r="D217" s="61"/>
      <c r="E217" s="62"/>
      <c r="F217" s="70"/>
      <c r="G217" s="70"/>
      <c r="H217" s="70"/>
      <c r="I217" s="70"/>
      <c r="J217" s="69"/>
      <c r="K217" s="71"/>
      <c r="L217" s="183"/>
      <c r="M217" s="206"/>
      <c r="N217" s="42">
        <v>0</v>
      </c>
      <c r="O217" s="33"/>
    </row>
    <row r="218" spans="1:15" ht="26.25" thickBot="1">
      <c r="A218" s="189">
        <f t="shared" si="3"/>
        <v>213</v>
      </c>
      <c r="B218" s="197" t="s">
        <v>765</v>
      </c>
      <c r="C218" s="73" t="s">
        <v>591</v>
      </c>
      <c r="D218" s="61"/>
      <c r="E218" s="83"/>
      <c r="F218" s="133" t="s">
        <v>699</v>
      </c>
      <c r="G218" s="128"/>
      <c r="H218" s="128"/>
      <c r="I218" s="100"/>
      <c r="J218" s="128"/>
      <c r="K218" s="101"/>
      <c r="L218" s="184"/>
      <c r="M218" s="41" t="s">
        <v>303</v>
      </c>
      <c r="N218" s="42" t="s">
        <v>925</v>
      </c>
      <c r="O218" s="33"/>
    </row>
    <row r="219" spans="1:15" ht="39" thickBot="1">
      <c r="A219" s="189">
        <f t="shared" si="3"/>
        <v>214</v>
      </c>
      <c r="B219" s="197" t="s">
        <v>765</v>
      </c>
      <c r="C219" s="73" t="s">
        <v>624</v>
      </c>
      <c r="D219" s="61"/>
      <c r="E219" s="92"/>
      <c r="F219" s="133" t="s">
        <v>700</v>
      </c>
      <c r="G219" s="128"/>
      <c r="H219" s="128"/>
      <c r="I219" s="100"/>
      <c r="J219" s="128"/>
      <c r="K219" s="101"/>
      <c r="L219" s="184"/>
      <c r="M219" s="41" t="s">
        <v>304</v>
      </c>
      <c r="N219" s="42" t="s">
        <v>926</v>
      </c>
      <c r="O219" s="33"/>
    </row>
    <row r="220" spans="1:15" ht="13.5" thickBot="1">
      <c r="A220" s="189">
        <f t="shared" si="3"/>
        <v>215</v>
      </c>
      <c r="B220" s="197"/>
      <c r="C220" s="43"/>
      <c r="D220" s="44"/>
      <c r="E220" s="94"/>
      <c r="F220" s="95"/>
      <c r="G220" s="94"/>
      <c r="H220" s="94"/>
      <c r="I220" s="95"/>
      <c r="J220" s="94"/>
      <c r="K220" s="96"/>
      <c r="L220" s="181"/>
      <c r="M220" s="204"/>
      <c r="N220" s="42"/>
      <c r="O220" s="33"/>
    </row>
    <row r="221" spans="1:15" ht="25.5">
      <c r="A221" s="189">
        <f t="shared" si="3"/>
        <v>216</v>
      </c>
      <c r="B221" s="201" t="s">
        <v>765</v>
      </c>
      <c r="C221" s="73" t="s">
        <v>591</v>
      </c>
      <c r="D221" s="61"/>
      <c r="E221" s="79" t="s">
        <v>701</v>
      </c>
      <c r="F221" s="80"/>
      <c r="G221" s="80"/>
      <c r="H221" s="80"/>
      <c r="I221" s="81"/>
      <c r="J221" s="80"/>
      <c r="K221" s="82"/>
      <c r="L221" s="184"/>
      <c r="M221" s="41" t="s">
        <v>305</v>
      </c>
      <c r="N221" s="42" t="s">
        <v>927</v>
      </c>
      <c r="O221" s="33"/>
    </row>
    <row r="222" spans="1:15" ht="51">
      <c r="A222" s="189">
        <f t="shared" si="3"/>
        <v>217</v>
      </c>
      <c r="B222" s="197" t="s">
        <v>764</v>
      </c>
      <c r="C222" s="43" t="s">
        <v>591</v>
      </c>
      <c r="D222" s="61"/>
      <c r="E222" s="62"/>
      <c r="F222" s="46" t="s">
        <v>632</v>
      </c>
      <c r="G222" s="45"/>
      <c r="H222" s="45"/>
      <c r="I222" s="46"/>
      <c r="J222" s="45"/>
      <c r="K222" s="47"/>
      <c r="L222" s="181" t="s">
        <v>593</v>
      </c>
      <c r="M222" s="48" t="s">
        <v>306</v>
      </c>
      <c r="N222" s="42" t="s">
        <v>1140</v>
      </c>
      <c r="O222" s="33"/>
    </row>
    <row r="223" spans="1:15" ht="25.5">
      <c r="A223" s="189">
        <f t="shared" si="3"/>
        <v>218</v>
      </c>
      <c r="B223" s="197" t="s">
        <v>764</v>
      </c>
      <c r="C223" s="43" t="s">
        <v>591</v>
      </c>
      <c r="D223" s="61"/>
      <c r="E223" s="62"/>
      <c r="F223" s="46" t="s">
        <v>702</v>
      </c>
      <c r="G223" s="45"/>
      <c r="H223" s="45"/>
      <c r="I223" s="46"/>
      <c r="J223" s="45"/>
      <c r="K223" s="47"/>
      <c r="L223" s="181" t="s">
        <v>602</v>
      </c>
      <c r="M223" s="48" t="s">
        <v>307</v>
      </c>
      <c r="N223" s="42" t="s">
        <v>308</v>
      </c>
      <c r="O223" s="33"/>
    </row>
    <row r="224" spans="1:15" ht="12.75">
      <c r="A224" s="189">
        <f t="shared" si="3"/>
        <v>219</v>
      </c>
      <c r="B224" s="197" t="s">
        <v>764</v>
      </c>
      <c r="C224" s="43" t="s">
        <v>591</v>
      </c>
      <c r="D224" s="61"/>
      <c r="E224" s="62"/>
      <c r="F224" s="46" t="s">
        <v>703</v>
      </c>
      <c r="G224" s="45"/>
      <c r="H224" s="45"/>
      <c r="I224" s="46"/>
      <c r="J224" s="45"/>
      <c r="K224" s="47"/>
      <c r="L224" s="181" t="s">
        <v>602</v>
      </c>
      <c r="M224" s="48" t="s">
        <v>309</v>
      </c>
      <c r="N224" s="42" t="s">
        <v>1141</v>
      </c>
      <c r="O224" s="33"/>
    </row>
    <row r="225" spans="1:15" ht="12.75">
      <c r="A225" s="189">
        <f t="shared" si="3"/>
        <v>220</v>
      </c>
      <c r="B225" s="197" t="s">
        <v>764</v>
      </c>
      <c r="C225" s="43" t="s">
        <v>591</v>
      </c>
      <c r="D225" s="61"/>
      <c r="E225" s="62"/>
      <c r="F225" s="46" t="s">
        <v>704</v>
      </c>
      <c r="G225" s="45"/>
      <c r="H225" s="45"/>
      <c r="I225" s="46"/>
      <c r="J225" s="45"/>
      <c r="K225" s="47"/>
      <c r="L225" s="181" t="s">
        <v>604</v>
      </c>
      <c r="M225" s="48" t="s">
        <v>310</v>
      </c>
      <c r="N225" s="42" t="s">
        <v>1142</v>
      </c>
      <c r="O225" s="33"/>
    </row>
    <row r="226" spans="1:15" ht="13.5" thickBot="1">
      <c r="A226" s="189">
        <f t="shared" si="3"/>
        <v>221</v>
      </c>
      <c r="B226" s="197" t="s">
        <v>764</v>
      </c>
      <c r="C226" s="43" t="s">
        <v>591</v>
      </c>
      <c r="D226" s="61"/>
      <c r="E226" s="62"/>
      <c r="F226" s="52" t="s">
        <v>705</v>
      </c>
      <c r="G226" s="51"/>
      <c r="H226" s="51"/>
      <c r="I226" s="52"/>
      <c r="J226" s="51"/>
      <c r="K226" s="53"/>
      <c r="L226" s="181" t="s">
        <v>602</v>
      </c>
      <c r="M226" s="48" t="s">
        <v>311</v>
      </c>
      <c r="N226" s="42" t="s">
        <v>1143</v>
      </c>
      <c r="O226" s="33"/>
    </row>
    <row r="227" spans="1:15" ht="24" thickBot="1">
      <c r="A227" s="189">
        <f t="shared" si="3"/>
        <v>222</v>
      </c>
      <c r="B227" s="201" t="s">
        <v>765</v>
      </c>
      <c r="C227" s="73" t="s">
        <v>591</v>
      </c>
      <c r="D227" s="61"/>
      <c r="E227" s="92"/>
      <c r="F227" s="133" t="s">
        <v>706</v>
      </c>
      <c r="G227" s="128"/>
      <c r="H227" s="128"/>
      <c r="I227" s="100"/>
      <c r="J227" s="128"/>
      <c r="K227" s="101"/>
      <c r="L227" s="184"/>
      <c r="M227" s="41" t="s">
        <v>312</v>
      </c>
      <c r="N227" s="42" t="s">
        <v>1144</v>
      </c>
      <c r="O227" s="33"/>
    </row>
    <row r="228" spans="1:15" ht="13.5" thickBot="1">
      <c r="A228" s="189">
        <f t="shared" si="3"/>
        <v>223</v>
      </c>
      <c r="B228" s="197"/>
      <c r="C228" s="78"/>
      <c r="D228" s="44"/>
      <c r="E228" s="69"/>
      <c r="F228" s="69"/>
      <c r="G228" s="69"/>
      <c r="H228" s="69"/>
      <c r="I228" s="70"/>
      <c r="J228" s="69"/>
      <c r="K228" s="71"/>
      <c r="L228" s="185"/>
      <c r="M228" s="208"/>
      <c r="N228" s="42"/>
      <c r="O228" s="33"/>
    </row>
    <row r="229" spans="1:15" ht="26.25" thickBot="1">
      <c r="A229" s="189">
        <f t="shared" si="3"/>
        <v>224</v>
      </c>
      <c r="B229" s="201" t="s">
        <v>765</v>
      </c>
      <c r="C229" s="73" t="s">
        <v>624</v>
      </c>
      <c r="D229" s="61"/>
      <c r="E229" s="74" t="s">
        <v>706</v>
      </c>
      <c r="F229" s="75"/>
      <c r="G229" s="75"/>
      <c r="H229" s="75"/>
      <c r="I229" s="76"/>
      <c r="J229" s="75"/>
      <c r="K229" s="77"/>
      <c r="L229" s="184"/>
      <c r="M229" s="41" t="s">
        <v>312</v>
      </c>
      <c r="N229" s="42" t="s">
        <v>1145</v>
      </c>
      <c r="O229" s="33"/>
    </row>
    <row r="230" spans="1:15" ht="25.5">
      <c r="A230" s="189">
        <f t="shared" si="3"/>
        <v>225</v>
      </c>
      <c r="B230" s="197" t="s">
        <v>765</v>
      </c>
      <c r="C230" s="73" t="s">
        <v>591</v>
      </c>
      <c r="D230" s="61"/>
      <c r="E230" s="79" t="s">
        <v>707</v>
      </c>
      <c r="F230" s="80"/>
      <c r="G230" s="80"/>
      <c r="H230" s="80"/>
      <c r="I230" s="81"/>
      <c r="J230" s="80"/>
      <c r="K230" s="82"/>
      <c r="L230" s="184"/>
      <c r="M230" s="41" t="s">
        <v>313</v>
      </c>
      <c r="N230" s="42" t="s">
        <v>1146</v>
      </c>
      <c r="O230" s="33"/>
    </row>
    <row r="231" spans="1:15" ht="12.75">
      <c r="A231" s="189">
        <f t="shared" si="3"/>
        <v>226</v>
      </c>
      <c r="B231" s="197" t="s">
        <v>764</v>
      </c>
      <c r="C231" s="43" t="s">
        <v>591</v>
      </c>
      <c r="D231" s="61"/>
      <c r="E231" s="62"/>
      <c r="F231" s="46" t="s">
        <v>632</v>
      </c>
      <c r="G231" s="45"/>
      <c r="H231" s="45"/>
      <c r="I231" s="46"/>
      <c r="J231" s="45"/>
      <c r="K231" s="47"/>
      <c r="L231" s="181" t="s">
        <v>593</v>
      </c>
      <c r="M231" s="48" t="s">
        <v>314</v>
      </c>
      <c r="N231" s="42" t="s">
        <v>1147</v>
      </c>
      <c r="O231" s="33"/>
    </row>
    <row r="232" spans="1:15" ht="25.5">
      <c r="A232" s="189">
        <f t="shared" si="3"/>
        <v>227</v>
      </c>
      <c r="B232" s="197" t="s">
        <v>764</v>
      </c>
      <c r="C232" s="43" t="s">
        <v>591</v>
      </c>
      <c r="D232" s="61"/>
      <c r="E232" s="62"/>
      <c r="F232" s="46" t="s">
        <v>708</v>
      </c>
      <c r="G232" s="45"/>
      <c r="H232" s="45"/>
      <c r="I232" s="46"/>
      <c r="J232" s="45"/>
      <c r="K232" s="47"/>
      <c r="L232" s="181" t="s">
        <v>604</v>
      </c>
      <c r="M232" s="48" t="s">
        <v>1230</v>
      </c>
      <c r="N232" s="42" t="s">
        <v>1148</v>
      </c>
      <c r="O232" s="33"/>
    </row>
    <row r="233" spans="1:15" ht="26.25" thickBot="1">
      <c r="A233" s="189">
        <f t="shared" si="3"/>
        <v>228</v>
      </c>
      <c r="B233" s="197" t="s">
        <v>764</v>
      </c>
      <c r="C233" s="43" t="s">
        <v>591</v>
      </c>
      <c r="D233" s="61"/>
      <c r="E233" s="63"/>
      <c r="F233" s="64" t="s">
        <v>709</v>
      </c>
      <c r="G233" s="65"/>
      <c r="H233" s="65"/>
      <c r="I233" s="64"/>
      <c r="J233" s="65"/>
      <c r="K233" s="66"/>
      <c r="L233" s="181" t="s">
        <v>602</v>
      </c>
      <c r="M233" s="48" t="s">
        <v>315</v>
      </c>
      <c r="N233" s="42" t="s">
        <v>1149</v>
      </c>
      <c r="O233" s="33"/>
    </row>
    <row r="234" spans="1:15" ht="13.5" thickBot="1">
      <c r="A234" s="189">
        <f t="shared" si="3"/>
        <v>229</v>
      </c>
      <c r="B234" s="197"/>
      <c r="C234" s="43"/>
      <c r="D234" s="44"/>
      <c r="E234" s="94"/>
      <c r="F234" s="95"/>
      <c r="G234" s="94"/>
      <c r="H234" s="94"/>
      <c r="I234" s="95"/>
      <c r="J234" s="94"/>
      <c r="K234" s="96"/>
      <c r="L234" s="181"/>
      <c r="M234" s="204"/>
      <c r="N234" s="42"/>
      <c r="O234" s="33"/>
    </row>
    <row r="235" spans="1:15" ht="26.25" thickBot="1">
      <c r="A235" s="189">
        <f t="shared" si="3"/>
        <v>230</v>
      </c>
      <c r="B235" s="201" t="s">
        <v>765</v>
      </c>
      <c r="C235" s="73" t="s">
        <v>591</v>
      </c>
      <c r="D235" s="61"/>
      <c r="E235" s="74" t="s">
        <v>710</v>
      </c>
      <c r="F235" s="75"/>
      <c r="G235" s="75"/>
      <c r="H235" s="75"/>
      <c r="I235" s="76"/>
      <c r="J235" s="75"/>
      <c r="K235" s="77"/>
      <c r="L235" s="184"/>
      <c r="M235" s="41" t="s">
        <v>316</v>
      </c>
      <c r="N235" s="42" t="s">
        <v>1150</v>
      </c>
      <c r="O235" s="33"/>
    </row>
    <row r="236" spans="1:15" ht="13.5" thickBot="1">
      <c r="A236" s="189">
        <f t="shared" si="3"/>
        <v>231</v>
      </c>
      <c r="B236" s="197"/>
      <c r="C236" s="78"/>
      <c r="D236" s="44"/>
      <c r="E236" s="69"/>
      <c r="F236" s="69"/>
      <c r="G236" s="69"/>
      <c r="H236" s="69"/>
      <c r="I236" s="70"/>
      <c r="J236" s="69"/>
      <c r="K236" s="71"/>
      <c r="L236" s="185"/>
      <c r="M236" s="208"/>
      <c r="N236" s="42"/>
      <c r="O236" s="33"/>
    </row>
    <row r="237" spans="1:15" ht="23.25">
      <c r="A237" s="189">
        <f t="shared" si="3"/>
        <v>232</v>
      </c>
      <c r="B237" s="201" t="s">
        <v>765</v>
      </c>
      <c r="C237" s="49" t="s">
        <v>634</v>
      </c>
      <c r="D237" s="61"/>
      <c r="E237" s="79" t="s">
        <v>711</v>
      </c>
      <c r="F237" s="80"/>
      <c r="G237" s="80"/>
      <c r="H237" s="80"/>
      <c r="I237" s="81"/>
      <c r="J237" s="80"/>
      <c r="K237" s="82"/>
      <c r="L237" s="184"/>
      <c r="M237" s="41" t="s">
        <v>317</v>
      </c>
      <c r="N237" s="42" t="s">
        <v>1151</v>
      </c>
      <c r="O237" s="33"/>
    </row>
    <row r="238" spans="1:15" ht="51">
      <c r="A238" s="189">
        <f t="shared" si="3"/>
        <v>233</v>
      </c>
      <c r="B238" s="197" t="s">
        <v>764</v>
      </c>
      <c r="C238" s="43" t="s">
        <v>591</v>
      </c>
      <c r="D238" s="61"/>
      <c r="E238" s="62"/>
      <c r="F238" s="46" t="s">
        <v>318</v>
      </c>
      <c r="G238" s="45"/>
      <c r="H238" s="45"/>
      <c r="I238" s="46"/>
      <c r="J238" s="45"/>
      <c r="K238" s="47"/>
      <c r="L238" s="181" t="s">
        <v>604</v>
      </c>
      <c r="M238" s="48" t="s">
        <v>319</v>
      </c>
      <c r="N238" s="42" t="s">
        <v>320</v>
      </c>
      <c r="O238" s="33"/>
    </row>
    <row r="239" spans="1:15" ht="39" thickBot="1">
      <c r="A239" s="189">
        <f t="shared" si="3"/>
        <v>234</v>
      </c>
      <c r="B239" s="197" t="s">
        <v>764</v>
      </c>
      <c r="C239" s="43" t="s">
        <v>591</v>
      </c>
      <c r="D239" s="61"/>
      <c r="E239" s="62"/>
      <c r="F239" s="52" t="s">
        <v>601</v>
      </c>
      <c r="G239" s="51"/>
      <c r="H239" s="51"/>
      <c r="I239" s="52"/>
      <c r="J239" s="51"/>
      <c r="K239" s="53"/>
      <c r="L239" s="181" t="s">
        <v>602</v>
      </c>
      <c r="M239" s="48" t="s">
        <v>321</v>
      </c>
      <c r="N239" s="42" t="s">
        <v>1152</v>
      </c>
      <c r="O239" s="33"/>
    </row>
    <row r="240" spans="1:15" ht="38.25">
      <c r="A240" s="189">
        <f t="shared" si="3"/>
        <v>235</v>
      </c>
      <c r="B240" s="201" t="s">
        <v>765</v>
      </c>
      <c r="C240" s="49" t="s">
        <v>598</v>
      </c>
      <c r="D240" s="61"/>
      <c r="E240" s="83"/>
      <c r="F240" s="134" t="s">
        <v>712</v>
      </c>
      <c r="G240" s="38"/>
      <c r="H240" s="38"/>
      <c r="I240" s="39"/>
      <c r="J240" s="38"/>
      <c r="K240" s="40"/>
      <c r="L240" s="184"/>
      <c r="M240" s="41" t="s">
        <v>322</v>
      </c>
      <c r="N240" s="42" t="s">
        <v>1153</v>
      </c>
      <c r="O240" s="33"/>
    </row>
    <row r="241" spans="1:15" ht="12.75">
      <c r="A241" s="189">
        <f t="shared" si="3"/>
        <v>236</v>
      </c>
      <c r="B241" s="197" t="s">
        <v>764</v>
      </c>
      <c r="C241" s="130" t="s">
        <v>591</v>
      </c>
      <c r="D241" s="61"/>
      <c r="E241" s="83"/>
      <c r="F241" s="93"/>
      <c r="G241" s="46" t="s">
        <v>592</v>
      </c>
      <c r="H241" s="46"/>
      <c r="I241" s="46"/>
      <c r="J241" s="46"/>
      <c r="K241" s="47"/>
      <c r="L241" s="181" t="s">
        <v>593</v>
      </c>
      <c r="M241" s="48" t="s">
        <v>323</v>
      </c>
      <c r="N241" s="42" t="s">
        <v>1154</v>
      </c>
      <c r="O241" s="33"/>
    </row>
    <row r="242" spans="1:15" ht="12.75">
      <c r="A242" s="189">
        <f t="shared" si="3"/>
        <v>237</v>
      </c>
      <c r="B242" s="197" t="s">
        <v>764</v>
      </c>
      <c r="C242" s="130" t="s">
        <v>591</v>
      </c>
      <c r="D242" s="61"/>
      <c r="E242" s="83"/>
      <c r="F242" s="93"/>
      <c r="G242" s="46" t="s">
        <v>594</v>
      </c>
      <c r="H242" s="46"/>
      <c r="I242" s="46"/>
      <c r="J242" s="46"/>
      <c r="K242" s="47"/>
      <c r="L242" s="181" t="s">
        <v>593</v>
      </c>
      <c r="M242" s="48" t="s">
        <v>324</v>
      </c>
      <c r="N242" s="42" t="s">
        <v>1155</v>
      </c>
      <c r="O242" s="33"/>
    </row>
    <row r="243" spans="1:15" ht="12.75">
      <c r="A243" s="189">
        <f t="shared" si="3"/>
        <v>238</v>
      </c>
      <c r="B243" s="197" t="s">
        <v>764</v>
      </c>
      <c r="C243" s="130" t="s">
        <v>591</v>
      </c>
      <c r="D243" s="61"/>
      <c r="E243" s="83"/>
      <c r="F243" s="93"/>
      <c r="G243" s="46" t="s">
        <v>715</v>
      </c>
      <c r="H243" s="46"/>
      <c r="I243" s="46"/>
      <c r="J243" s="46"/>
      <c r="K243" s="47"/>
      <c r="L243" s="181" t="s">
        <v>604</v>
      </c>
      <c r="M243" s="48" t="s">
        <v>325</v>
      </c>
      <c r="N243" s="42" t="s">
        <v>1156</v>
      </c>
      <c r="O243" s="33"/>
    </row>
    <row r="244" spans="1:15" ht="12.75">
      <c r="A244" s="189">
        <f t="shared" si="3"/>
        <v>239</v>
      </c>
      <c r="B244" s="197" t="s">
        <v>764</v>
      </c>
      <c r="C244" s="130" t="s">
        <v>591</v>
      </c>
      <c r="D244" s="61"/>
      <c r="E244" s="83"/>
      <c r="F244" s="93"/>
      <c r="G244" s="46" t="s">
        <v>691</v>
      </c>
      <c r="H244" s="46"/>
      <c r="I244" s="46"/>
      <c r="J244" s="46"/>
      <c r="K244" s="47"/>
      <c r="L244" s="181" t="s">
        <v>615</v>
      </c>
      <c r="M244" s="48" t="s">
        <v>326</v>
      </c>
      <c r="N244" s="42" t="s">
        <v>1157</v>
      </c>
      <c r="O244" s="33"/>
    </row>
    <row r="245" spans="1:15" ht="51">
      <c r="A245" s="189">
        <f t="shared" si="3"/>
        <v>240</v>
      </c>
      <c r="B245" s="197" t="s">
        <v>764</v>
      </c>
      <c r="C245" s="130" t="s">
        <v>591</v>
      </c>
      <c r="D245" s="61"/>
      <c r="E245" s="83"/>
      <c r="F245" s="93"/>
      <c r="G245" s="46" t="s">
        <v>716</v>
      </c>
      <c r="H245" s="46"/>
      <c r="I245" s="46"/>
      <c r="J245" s="46"/>
      <c r="K245" s="47"/>
      <c r="L245" s="181" t="s">
        <v>612</v>
      </c>
      <c r="M245" s="48" t="s">
        <v>327</v>
      </c>
      <c r="N245" s="42" t="s">
        <v>1158</v>
      </c>
      <c r="O245" s="33"/>
    </row>
    <row r="246" spans="1:15" ht="12.75">
      <c r="A246" s="189">
        <f t="shared" si="3"/>
        <v>241</v>
      </c>
      <c r="B246" s="197" t="s">
        <v>764</v>
      </c>
      <c r="C246" s="130" t="s">
        <v>591</v>
      </c>
      <c r="D246" s="61"/>
      <c r="E246" s="83"/>
      <c r="F246" s="93"/>
      <c r="G246" s="46" t="s">
        <v>611</v>
      </c>
      <c r="H246" s="46"/>
      <c r="I246" s="46"/>
      <c r="J246" s="46"/>
      <c r="K246" s="47"/>
      <c r="L246" s="181" t="s">
        <v>612</v>
      </c>
      <c r="M246" s="48" t="s">
        <v>328</v>
      </c>
      <c r="N246" s="42" t="s">
        <v>1159</v>
      </c>
      <c r="O246" s="33"/>
    </row>
    <row r="247" spans="1:15" ht="12.75">
      <c r="A247" s="189">
        <f t="shared" si="3"/>
        <v>242</v>
      </c>
      <c r="B247" s="197" t="s">
        <v>764</v>
      </c>
      <c r="C247" s="130" t="s">
        <v>591</v>
      </c>
      <c r="D247" s="61"/>
      <c r="E247" s="83"/>
      <c r="F247" s="93"/>
      <c r="G247" s="46" t="s">
        <v>692</v>
      </c>
      <c r="H247" s="46"/>
      <c r="I247" s="46"/>
      <c r="J247" s="46"/>
      <c r="K247" s="47"/>
      <c r="L247" s="181" t="s">
        <v>615</v>
      </c>
      <c r="M247" s="48" t="s">
        <v>329</v>
      </c>
      <c r="N247" s="42" t="s">
        <v>1160</v>
      </c>
      <c r="O247" s="33"/>
    </row>
    <row r="248" spans="1:15" ht="12.75">
      <c r="A248" s="189">
        <f t="shared" si="3"/>
        <v>243</v>
      </c>
      <c r="B248" s="197" t="s">
        <v>764</v>
      </c>
      <c r="C248" s="130" t="s">
        <v>591</v>
      </c>
      <c r="D248" s="61"/>
      <c r="E248" s="83"/>
      <c r="F248" s="93"/>
      <c r="G248" s="46" t="s">
        <v>693</v>
      </c>
      <c r="H248" s="46"/>
      <c r="I248" s="46"/>
      <c r="J248" s="46"/>
      <c r="K248" s="47"/>
      <c r="L248" s="181" t="s">
        <v>615</v>
      </c>
      <c r="M248" s="48" t="s">
        <v>330</v>
      </c>
      <c r="N248" s="42" t="s">
        <v>1161</v>
      </c>
      <c r="O248" s="33"/>
    </row>
    <row r="249" spans="1:15" ht="25.5">
      <c r="A249" s="189">
        <f t="shared" si="3"/>
        <v>244</v>
      </c>
      <c r="B249" s="197" t="s">
        <v>764</v>
      </c>
      <c r="C249" s="130" t="s">
        <v>591</v>
      </c>
      <c r="D249" s="61"/>
      <c r="E249" s="83"/>
      <c r="F249" s="93"/>
      <c r="G249" s="46" t="s">
        <v>331</v>
      </c>
      <c r="H249" s="46"/>
      <c r="I249" s="46"/>
      <c r="J249" s="46"/>
      <c r="K249" s="47"/>
      <c r="L249" s="181" t="s">
        <v>615</v>
      </c>
      <c r="M249" s="48" t="s">
        <v>332</v>
      </c>
      <c r="N249" s="42" t="s">
        <v>1162</v>
      </c>
      <c r="O249" s="33"/>
    </row>
    <row r="250" spans="1:15" ht="25.5">
      <c r="A250" s="189">
        <f t="shared" si="3"/>
        <v>245</v>
      </c>
      <c r="B250" s="197" t="s">
        <v>764</v>
      </c>
      <c r="C250" s="130" t="s">
        <v>591</v>
      </c>
      <c r="D250" s="61"/>
      <c r="E250" s="83"/>
      <c r="F250" s="93"/>
      <c r="G250" s="46" t="s">
        <v>717</v>
      </c>
      <c r="H250" s="46"/>
      <c r="I250" s="46"/>
      <c r="J250" s="46"/>
      <c r="K250" s="47"/>
      <c r="L250" s="181" t="s">
        <v>615</v>
      </c>
      <c r="M250" s="48" t="s">
        <v>333</v>
      </c>
      <c r="N250" s="42" t="s">
        <v>1163</v>
      </c>
      <c r="O250" s="33"/>
    </row>
    <row r="251" spans="1:15" ht="39" thickBot="1">
      <c r="A251" s="189">
        <f t="shared" si="3"/>
        <v>246</v>
      </c>
      <c r="B251" s="197" t="s">
        <v>764</v>
      </c>
      <c r="C251" s="130" t="s">
        <v>591</v>
      </c>
      <c r="D251" s="61"/>
      <c r="E251" s="83"/>
      <c r="F251" s="93"/>
      <c r="G251" s="52" t="s">
        <v>601</v>
      </c>
      <c r="H251" s="52"/>
      <c r="I251" s="52"/>
      <c r="J251" s="52"/>
      <c r="K251" s="53"/>
      <c r="L251" s="181" t="s">
        <v>602</v>
      </c>
      <c r="M251" s="48" t="s">
        <v>334</v>
      </c>
      <c r="N251" s="42" t="s">
        <v>1152</v>
      </c>
      <c r="O251" s="33"/>
    </row>
    <row r="252" spans="1:15" ht="13.5" thickBot="1">
      <c r="A252" s="189">
        <f t="shared" si="3"/>
        <v>247</v>
      </c>
      <c r="B252" s="201" t="s">
        <v>765</v>
      </c>
      <c r="C252" s="91" t="s">
        <v>624</v>
      </c>
      <c r="D252" s="61"/>
      <c r="E252" s="83"/>
      <c r="F252" s="88"/>
      <c r="G252" s="131" t="s">
        <v>690</v>
      </c>
      <c r="H252" s="75"/>
      <c r="I252" s="76"/>
      <c r="J252" s="75"/>
      <c r="K252" s="77"/>
      <c r="L252" s="184"/>
      <c r="M252" s="41" t="s">
        <v>335</v>
      </c>
      <c r="N252" s="42" t="s">
        <v>1164</v>
      </c>
      <c r="O252" s="33"/>
    </row>
    <row r="253" spans="1:15" ht="26.25" thickBot="1">
      <c r="A253" s="189">
        <f t="shared" si="3"/>
        <v>248</v>
      </c>
      <c r="B253" s="201" t="s">
        <v>765</v>
      </c>
      <c r="C253" s="91" t="s">
        <v>591</v>
      </c>
      <c r="D253" s="61"/>
      <c r="E253" s="83"/>
      <c r="F253" s="88"/>
      <c r="G253" s="131" t="s">
        <v>718</v>
      </c>
      <c r="H253" s="75"/>
      <c r="I253" s="76"/>
      <c r="J253" s="75"/>
      <c r="K253" s="77"/>
      <c r="L253" s="184"/>
      <c r="M253" s="41" t="s">
        <v>336</v>
      </c>
      <c r="N253" s="42" t="s">
        <v>1165</v>
      </c>
      <c r="O253" s="33"/>
    </row>
    <row r="254" spans="1:15" ht="25.5" customHeight="1" thickBot="1">
      <c r="A254" s="189">
        <f t="shared" si="3"/>
        <v>249</v>
      </c>
      <c r="B254" s="201" t="s">
        <v>765</v>
      </c>
      <c r="C254" s="91" t="s">
        <v>624</v>
      </c>
      <c r="D254" s="61"/>
      <c r="E254" s="83"/>
      <c r="F254" s="88"/>
      <c r="G254" s="131" t="s">
        <v>719</v>
      </c>
      <c r="H254" s="75"/>
      <c r="I254" s="76"/>
      <c r="J254" s="75"/>
      <c r="K254" s="77"/>
      <c r="L254" s="184"/>
      <c r="M254" s="41" t="s">
        <v>337</v>
      </c>
      <c r="N254" s="42" t="s">
        <v>338</v>
      </c>
      <c r="O254" s="33"/>
    </row>
    <row r="255" spans="1:15" ht="24" thickBot="1">
      <c r="A255" s="189">
        <f t="shared" si="3"/>
        <v>250</v>
      </c>
      <c r="B255" s="201" t="s">
        <v>765</v>
      </c>
      <c r="C255" s="91" t="s">
        <v>624</v>
      </c>
      <c r="D255" s="61"/>
      <c r="E255" s="83"/>
      <c r="F255" s="88"/>
      <c r="G255" s="135" t="s">
        <v>706</v>
      </c>
      <c r="H255" s="57"/>
      <c r="I255" s="58"/>
      <c r="J255" s="57"/>
      <c r="K255" s="59"/>
      <c r="L255" s="184"/>
      <c r="M255" s="41" t="s">
        <v>312</v>
      </c>
      <c r="N255" s="42" t="s">
        <v>1166</v>
      </c>
      <c r="O255" s="33"/>
    </row>
    <row r="256" spans="1:15" ht="23.25">
      <c r="A256" s="189">
        <f t="shared" si="3"/>
        <v>251</v>
      </c>
      <c r="B256" s="201" t="s">
        <v>765</v>
      </c>
      <c r="C256" s="73" t="s">
        <v>624</v>
      </c>
      <c r="D256" s="61"/>
      <c r="E256" s="83"/>
      <c r="F256" s="88"/>
      <c r="G256" s="79" t="s">
        <v>720</v>
      </c>
      <c r="H256" s="81"/>
      <c r="I256" s="136"/>
      <c r="J256" s="81"/>
      <c r="K256" s="82"/>
      <c r="L256" s="184"/>
      <c r="M256" s="41" t="s">
        <v>339</v>
      </c>
      <c r="N256" s="42" t="s">
        <v>1223</v>
      </c>
      <c r="O256" s="33"/>
    </row>
    <row r="257" spans="1:15" ht="12.75">
      <c r="A257" s="189">
        <f t="shared" si="3"/>
        <v>252</v>
      </c>
      <c r="B257" s="197" t="s">
        <v>764</v>
      </c>
      <c r="C257" s="43" t="s">
        <v>598</v>
      </c>
      <c r="D257" s="61"/>
      <c r="E257" s="83"/>
      <c r="F257" s="88"/>
      <c r="G257" s="137"/>
      <c r="H257" s="46" t="s">
        <v>757</v>
      </c>
      <c r="I257" s="138"/>
      <c r="J257" s="117"/>
      <c r="K257" s="119"/>
      <c r="L257" s="181" t="s">
        <v>612</v>
      </c>
      <c r="M257" s="48" t="s">
        <v>340</v>
      </c>
      <c r="N257" s="42" t="s">
        <v>1224</v>
      </c>
      <c r="O257" s="33"/>
    </row>
    <row r="258" spans="1:15" ht="12.75">
      <c r="A258" s="189">
        <f t="shared" si="3"/>
        <v>253</v>
      </c>
      <c r="B258" s="197" t="s">
        <v>764</v>
      </c>
      <c r="C258" s="43" t="s">
        <v>591</v>
      </c>
      <c r="D258" s="61"/>
      <c r="E258" s="83"/>
      <c r="F258" s="88"/>
      <c r="G258" s="137"/>
      <c r="H258" s="46" t="s">
        <v>758</v>
      </c>
      <c r="I258" s="138"/>
      <c r="J258" s="117"/>
      <c r="K258" s="119"/>
      <c r="L258" s="181" t="s">
        <v>615</v>
      </c>
      <c r="M258" s="48" t="s">
        <v>341</v>
      </c>
      <c r="N258" s="42" t="s">
        <v>1225</v>
      </c>
      <c r="O258" s="33"/>
    </row>
    <row r="259" spans="1:15" ht="23.25">
      <c r="A259" s="189">
        <f t="shared" si="3"/>
        <v>254</v>
      </c>
      <c r="B259" s="197" t="s">
        <v>764</v>
      </c>
      <c r="C259" s="43" t="s">
        <v>591</v>
      </c>
      <c r="D259" s="61"/>
      <c r="E259" s="83"/>
      <c r="F259" s="88"/>
      <c r="G259" s="137"/>
      <c r="H259" s="46" t="s">
        <v>693</v>
      </c>
      <c r="I259" s="138"/>
      <c r="J259" s="117"/>
      <c r="K259" s="119"/>
      <c r="L259" s="181" t="s">
        <v>615</v>
      </c>
      <c r="M259" s="48" t="s">
        <v>342</v>
      </c>
      <c r="N259" s="42" t="s">
        <v>1226</v>
      </c>
      <c r="O259" s="33"/>
    </row>
    <row r="260" spans="1:15" ht="12.75">
      <c r="A260" s="189">
        <f t="shared" si="3"/>
        <v>255</v>
      </c>
      <c r="B260" s="197" t="s">
        <v>764</v>
      </c>
      <c r="C260" s="43" t="s">
        <v>591</v>
      </c>
      <c r="D260" s="61"/>
      <c r="E260" s="83"/>
      <c r="F260" s="88"/>
      <c r="G260" s="137"/>
      <c r="H260" s="46" t="s">
        <v>692</v>
      </c>
      <c r="I260" s="138"/>
      <c r="J260" s="117"/>
      <c r="K260" s="119"/>
      <c r="L260" s="181" t="s">
        <v>615</v>
      </c>
      <c r="M260" s="48" t="s">
        <v>343</v>
      </c>
      <c r="N260" s="42" t="s">
        <v>1227</v>
      </c>
      <c r="O260" s="33"/>
    </row>
    <row r="261" spans="1:15" ht="23.25">
      <c r="A261" s="189">
        <f t="shared" si="3"/>
        <v>256</v>
      </c>
      <c r="B261" s="197" t="s">
        <v>764</v>
      </c>
      <c r="C261" s="43" t="s">
        <v>591</v>
      </c>
      <c r="D261" s="61"/>
      <c r="E261" s="83"/>
      <c r="F261" s="88"/>
      <c r="G261" s="137"/>
      <c r="H261" s="46" t="s">
        <v>759</v>
      </c>
      <c r="I261" s="138"/>
      <c r="J261" s="117"/>
      <c r="K261" s="119"/>
      <c r="L261" s="181" t="s">
        <v>612</v>
      </c>
      <c r="M261" s="48" t="s">
        <v>344</v>
      </c>
      <c r="N261" s="42" t="s">
        <v>1228</v>
      </c>
      <c r="O261" s="33"/>
    </row>
    <row r="262" spans="1:15" ht="13.5" thickBot="1">
      <c r="A262" s="189">
        <f t="shared" si="3"/>
        <v>257</v>
      </c>
      <c r="B262" s="197" t="s">
        <v>764</v>
      </c>
      <c r="C262" s="43" t="s">
        <v>591</v>
      </c>
      <c r="D262" s="61"/>
      <c r="E262" s="83"/>
      <c r="F262" s="88"/>
      <c r="G262" s="139"/>
      <c r="H262" s="64" t="s">
        <v>760</v>
      </c>
      <c r="I262" s="140"/>
      <c r="J262" s="141"/>
      <c r="K262" s="142"/>
      <c r="L262" s="181" t="s">
        <v>612</v>
      </c>
      <c r="M262" s="48" t="s">
        <v>345</v>
      </c>
      <c r="N262" s="42" t="s">
        <v>1229</v>
      </c>
      <c r="O262" s="33"/>
    </row>
    <row r="263" spans="1:15" ht="13.5" thickBot="1">
      <c r="A263" s="189">
        <f aca="true" t="shared" si="4" ref="A263:A326">ROW()-5</f>
        <v>258</v>
      </c>
      <c r="B263" s="197"/>
      <c r="C263" s="132"/>
      <c r="D263" s="61"/>
      <c r="E263" s="83"/>
      <c r="F263" s="93"/>
      <c r="G263" s="70"/>
      <c r="H263" s="69"/>
      <c r="I263" s="70"/>
      <c r="J263" s="69"/>
      <c r="K263" s="71"/>
      <c r="L263" s="185"/>
      <c r="M263" s="208"/>
      <c r="N263" s="42"/>
      <c r="O263" s="33"/>
    </row>
    <row r="264" spans="1:15" ht="25.5">
      <c r="A264" s="189">
        <f t="shared" si="4"/>
        <v>259</v>
      </c>
      <c r="B264" s="201" t="s">
        <v>765</v>
      </c>
      <c r="C264" s="143" t="s">
        <v>598</v>
      </c>
      <c r="D264" s="61"/>
      <c r="E264" s="83"/>
      <c r="F264" s="88"/>
      <c r="G264" s="144" t="s">
        <v>721</v>
      </c>
      <c r="H264" s="80"/>
      <c r="I264" s="81"/>
      <c r="J264" s="80"/>
      <c r="K264" s="82"/>
      <c r="L264" s="184"/>
      <c r="M264" s="41" t="s">
        <v>346</v>
      </c>
      <c r="N264" s="42" t="s">
        <v>1167</v>
      </c>
      <c r="O264" s="33"/>
    </row>
    <row r="265" spans="1:15" ht="12.75">
      <c r="A265" s="189">
        <f t="shared" si="4"/>
        <v>260</v>
      </c>
      <c r="B265" s="197" t="s">
        <v>764</v>
      </c>
      <c r="C265" s="43" t="s">
        <v>591</v>
      </c>
      <c r="D265" s="61"/>
      <c r="E265" s="83"/>
      <c r="F265" s="88"/>
      <c r="G265" s="62"/>
      <c r="H265" s="46" t="s">
        <v>709</v>
      </c>
      <c r="I265" s="46"/>
      <c r="J265" s="46"/>
      <c r="K265" s="47"/>
      <c r="L265" s="181" t="s">
        <v>602</v>
      </c>
      <c r="M265" s="48" t="s">
        <v>347</v>
      </c>
      <c r="N265" s="42" t="s">
        <v>1168</v>
      </c>
      <c r="O265" s="33"/>
    </row>
    <row r="266" spans="1:15" ht="12.75">
      <c r="A266" s="189">
        <f t="shared" si="4"/>
        <v>261</v>
      </c>
      <c r="B266" s="197" t="s">
        <v>764</v>
      </c>
      <c r="C266" s="43" t="s">
        <v>591</v>
      </c>
      <c r="D266" s="61"/>
      <c r="E266" s="83"/>
      <c r="F266" s="88"/>
      <c r="G266" s="62"/>
      <c r="H266" s="46" t="s">
        <v>722</v>
      </c>
      <c r="I266" s="46"/>
      <c r="J266" s="46"/>
      <c r="K266" s="47"/>
      <c r="L266" s="181" t="s">
        <v>615</v>
      </c>
      <c r="M266" s="48" t="s">
        <v>348</v>
      </c>
      <c r="N266" s="42" t="s">
        <v>1169</v>
      </c>
      <c r="O266" s="33"/>
    </row>
    <row r="267" spans="1:15" ht="12.75">
      <c r="A267" s="189">
        <f t="shared" si="4"/>
        <v>262</v>
      </c>
      <c r="B267" s="197" t="s">
        <v>764</v>
      </c>
      <c r="C267" s="43" t="s">
        <v>591</v>
      </c>
      <c r="D267" s="61"/>
      <c r="E267" s="83"/>
      <c r="F267" s="88"/>
      <c r="G267" s="62"/>
      <c r="H267" s="46" t="s">
        <v>723</v>
      </c>
      <c r="I267" s="46"/>
      <c r="J267" s="46"/>
      <c r="K267" s="47"/>
      <c r="L267" s="181" t="s">
        <v>615</v>
      </c>
      <c r="M267" s="48" t="s">
        <v>349</v>
      </c>
      <c r="N267" s="42" t="s">
        <v>1170</v>
      </c>
      <c r="O267" s="33"/>
    </row>
    <row r="268" spans="1:15" ht="26.25" thickBot="1">
      <c r="A268" s="189">
        <f t="shared" si="4"/>
        <v>263</v>
      </c>
      <c r="B268" s="197" t="s">
        <v>764</v>
      </c>
      <c r="C268" s="43" t="s">
        <v>591</v>
      </c>
      <c r="D268" s="61"/>
      <c r="E268" s="83"/>
      <c r="F268" s="88"/>
      <c r="G268" s="62"/>
      <c r="H268" s="52" t="s">
        <v>724</v>
      </c>
      <c r="I268" s="52"/>
      <c r="J268" s="52"/>
      <c r="K268" s="53"/>
      <c r="L268" s="181" t="s">
        <v>596</v>
      </c>
      <c r="M268" s="48" t="s">
        <v>350</v>
      </c>
      <c r="N268" s="42" t="s">
        <v>1171</v>
      </c>
      <c r="O268" s="33"/>
    </row>
    <row r="269" spans="1:15" ht="26.25" thickBot="1">
      <c r="A269" s="189">
        <f t="shared" si="4"/>
        <v>264</v>
      </c>
      <c r="B269" s="201" t="s">
        <v>765</v>
      </c>
      <c r="C269" s="73" t="s">
        <v>591</v>
      </c>
      <c r="D269" s="61"/>
      <c r="E269" s="83"/>
      <c r="F269" s="88"/>
      <c r="G269" s="98"/>
      <c r="H269" s="99" t="s">
        <v>725</v>
      </c>
      <c r="I269" s="100"/>
      <c r="J269" s="100"/>
      <c r="K269" s="101"/>
      <c r="L269" s="184"/>
      <c r="M269" s="41" t="s">
        <v>351</v>
      </c>
      <c r="N269" s="42" t="s">
        <v>1172</v>
      </c>
      <c r="O269" s="33"/>
    </row>
    <row r="270" spans="1:15" ht="25.5">
      <c r="A270" s="189">
        <f t="shared" si="4"/>
        <v>265</v>
      </c>
      <c r="B270" s="201" t="s">
        <v>765</v>
      </c>
      <c r="C270" s="73" t="s">
        <v>591</v>
      </c>
      <c r="D270" s="61"/>
      <c r="E270" s="83"/>
      <c r="F270" s="88"/>
      <c r="G270" s="98"/>
      <c r="H270" s="134" t="s">
        <v>726</v>
      </c>
      <c r="I270" s="39"/>
      <c r="J270" s="39"/>
      <c r="K270" s="40"/>
      <c r="L270" s="184"/>
      <c r="M270" s="41" t="s">
        <v>352</v>
      </c>
      <c r="N270" s="42" t="s">
        <v>1173</v>
      </c>
      <c r="O270" s="33"/>
    </row>
    <row r="271" spans="1:15" ht="12.75">
      <c r="A271" s="189">
        <f t="shared" si="4"/>
        <v>266</v>
      </c>
      <c r="B271" s="197" t="s">
        <v>764</v>
      </c>
      <c r="C271" s="43" t="s">
        <v>598</v>
      </c>
      <c r="D271" s="61"/>
      <c r="E271" s="83"/>
      <c r="F271" s="88"/>
      <c r="G271" s="83"/>
      <c r="H271" s="93"/>
      <c r="I271" s="46" t="s">
        <v>632</v>
      </c>
      <c r="J271" s="46"/>
      <c r="K271" s="47"/>
      <c r="L271" s="181" t="s">
        <v>593</v>
      </c>
      <c r="M271" s="48" t="s">
        <v>518</v>
      </c>
      <c r="N271" s="42" t="s">
        <v>1174</v>
      </c>
      <c r="O271" s="33"/>
    </row>
    <row r="272" spans="1:15" ht="25.5">
      <c r="A272" s="189">
        <f t="shared" si="4"/>
        <v>267</v>
      </c>
      <c r="B272" s="201" t="s">
        <v>765</v>
      </c>
      <c r="C272" s="73" t="s">
        <v>624</v>
      </c>
      <c r="D272" s="61"/>
      <c r="E272" s="83"/>
      <c r="F272" s="88"/>
      <c r="G272" s="98"/>
      <c r="H272" s="44"/>
      <c r="I272" s="145" t="s">
        <v>727</v>
      </c>
      <c r="J272" s="146"/>
      <c r="K272" s="147"/>
      <c r="L272" s="184"/>
      <c r="M272" s="41" t="s">
        <v>353</v>
      </c>
      <c r="N272" s="42" t="s">
        <v>1175</v>
      </c>
      <c r="O272" s="33"/>
    </row>
    <row r="273" spans="1:15" ht="37.5" customHeight="1" thickBot="1">
      <c r="A273" s="189">
        <f t="shared" si="4"/>
        <v>268</v>
      </c>
      <c r="B273" s="201" t="s">
        <v>765</v>
      </c>
      <c r="C273" s="73" t="s">
        <v>624</v>
      </c>
      <c r="D273" s="61"/>
      <c r="E273" s="83"/>
      <c r="F273" s="88"/>
      <c r="G273" s="98"/>
      <c r="H273" s="90"/>
      <c r="I273" s="106" t="s">
        <v>728</v>
      </c>
      <c r="J273" s="107"/>
      <c r="K273" s="108"/>
      <c r="L273" s="184"/>
      <c r="M273" s="41" t="s">
        <v>354</v>
      </c>
      <c r="N273" s="42" t="s">
        <v>1176</v>
      </c>
      <c r="O273" s="33"/>
    </row>
    <row r="274" spans="1:15" ht="13.5" thickBot="1">
      <c r="A274" s="189">
        <f t="shared" si="4"/>
        <v>269</v>
      </c>
      <c r="B274" s="197"/>
      <c r="C274" s="78"/>
      <c r="D274" s="61"/>
      <c r="E274" s="83"/>
      <c r="F274" s="88"/>
      <c r="G274" s="137"/>
      <c r="H274" s="69"/>
      <c r="I274" s="69"/>
      <c r="J274" s="70"/>
      <c r="K274" s="71"/>
      <c r="L274" s="185"/>
      <c r="M274" s="208"/>
      <c r="N274" s="42"/>
      <c r="O274" s="33"/>
    </row>
    <row r="275" spans="1:15" ht="26.25" thickBot="1">
      <c r="A275" s="189">
        <f t="shared" si="4"/>
        <v>270</v>
      </c>
      <c r="B275" s="201" t="s">
        <v>765</v>
      </c>
      <c r="C275" s="73" t="s">
        <v>591</v>
      </c>
      <c r="D275" s="61"/>
      <c r="E275" s="83"/>
      <c r="F275" s="88"/>
      <c r="G275" s="98"/>
      <c r="H275" s="99" t="s">
        <v>729</v>
      </c>
      <c r="I275" s="100"/>
      <c r="J275" s="100"/>
      <c r="K275" s="101"/>
      <c r="L275" s="184"/>
      <c r="M275" s="41" t="s">
        <v>355</v>
      </c>
      <c r="N275" s="42" t="s">
        <v>1177</v>
      </c>
      <c r="O275" s="33"/>
    </row>
    <row r="276" spans="1:15" ht="26.25" thickBot="1">
      <c r="A276" s="189">
        <f t="shared" si="4"/>
        <v>271</v>
      </c>
      <c r="B276" s="201" t="s">
        <v>765</v>
      </c>
      <c r="C276" s="73" t="s">
        <v>591</v>
      </c>
      <c r="D276" s="61"/>
      <c r="E276" s="83"/>
      <c r="F276" s="88"/>
      <c r="G276" s="98"/>
      <c r="H276" s="99" t="s">
        <v>730</v>
      </c>
      <c r="I276" s="100"/>
      <c r="J276" s="100"/>
      <c r="K276" s="101"/>
      <c r="L276" s="184"/>
      <c r="M276" s="41" t="s">
        <v>356</v>
      </c>
      <c r="N276" s="42" t="s">
        <v>1178</v>
      </c>
      <c r="O276" s="33"/>
    </row>
    <row r="277" spans="1:15" ht="26.25" thickBot="1">
      <c r="A277" s="189">
        <f t="shared" si="4"/>
        <v>272</v>
      </c>
      <c r="B277" s="201" t="s">
        <v>765</v>
      </c>
      <c r="C277" s="73" t="s">
        <v>591</v>
      </c>
      <c r="D277" s="61"/>
      <c r="E277" s="83"/>
      <c r="F277" s="88"/>
      <c r="G277" s="98"/>
      <c r="H277" s="99" t="s">
        <v>731</v>
      </c>
      <c r="I277" s="100"/>
      <c r="J277" s="100"/>
      <c r="K277" s="101"/>
      <c r="L277" s="184"/>
      <c r="M277" s="41" t="s">
        <v>357</v>
      </c>
      <c r="N277" s="42" t="s">
        <v>1179</v>
      </c>
      <c r="O277" s="33"/>
    </row>
    <row r="278" spans="1:15" ht="13.5" thickBot="1">
      <c r="A278" s="189">
        <f t="shared" si="4"/>
        <v>273</v>
      </c>
      <c r="B278" s="201" t="s">
        <v>765</v>
      </c>
      <c r="C278" s="73" t="s">
        <v>624</v>
      </c>
      <c r="D278" s="61"/>
      <c r="E278" s="83"/>
      <c r="F278" s="88"/>
      <c r="G278" s="98"/>
      <c r="H278" s="99" t="s">
        <v>732</v>
      </c>
      <c r="I278" s="100"/>
      <c r="J278" s="100"/>
      <c r="K278" s="101"/>
      <c r="L278" s="184"/>
      <c r="M278" s="41" t="s">
        <v>358</v>
      </c>
      <c r="N278" s="42" t="s">
        <v>1180</v>
      </c>
      <c r="O278" s="33"/>
    </row>
    <row r="279" spans="1:15" ht="25.5">
      <c r="A279" s="189">
        <f t="shared" si="4"/>
        <v>274</v>
      </c>
      <c r="B279" s="201" t="s">
        <v>765</v>
      </c>
      <c r="C279" s="73" t="s">
        <v>591</v>
      </c>
      <c r="D279" s="61"/>
      <c r="E279" s="83"/>
      <c r="F279" s="88"/>
      <c r="G279" s="98"/>
      <c r="H279" s="134" t="s">
        <v>733</v>
      </c>
      <c r="I279" s="39"/>
      <c r="J279" s="39"/>
      <c r="K279" s="40"/>
      <c r="L279" s="184"/>
      <c r="M279" s="41" t="s">
        <v>359</v>
      </c>
      <c r="N279" s="42" t="s">
        <v>1181</v>
      </c>
      <c r="O279" s="33"/>
    </row>
    <row r="280" spans="1:15" ht="25.5">
      <c r="A280" s="189">
        <f t="shared" si="4"/>
        <v>275</v>
      </c>
      <c r="B280" s="197" t="s">
        <v>764</v>
      </c>
      <c r="C280" s="43" t="s">
        <v>598</v>
      </c>
      <c r="D280" s="61"/>
      <c r="E280" s="83"/>
      <c r="F280" s="88"/>
      <c r="G280" s="83"/>
      <c r="H280" s="93"/>
      <c r="I280" s="46" t="s">
        <v>632</v>
      </c>
      <c r="J280" s="46"/>
      <c r="K280" s="47"/>
      <c r="L280" s="181" t="s">
        <v>593</v>
      </c>
      <c r="M280" s="48" t="s">
        <v>360</v>
      </c>
      <c r="N280" s="42" t="s">
        <v>1182</v>
      </c>
      <c r="O280" s="33"/>
    </row>
    <row r="281" spans="1:15" ht="12.75">
      <c r="A281" s="189">
        <f t="shared" si="4"/>
        <v>276</v>
      </c>
      <c r="B281" s="197" t="s">
        <v>764</v>
      </c>
      <c r="C281" s="43" t="s">
        <v>591</v>
      </c>
      <c r="D281" s="61"/>
      <c r="E281" s="83"/>
      <c r="F281" s="88"/>
      <c r="G281" s="83"/>
      <c r="H281" s="93"/>
      <c r="I281" s="46" t="s">
        <v>595</v>
      </c>
      <c r="J281" s="46"/>
      <c r="K281" s="47"/>
      <c r="L281" s="181" t="s">
        <v>596</v>
      </c>
      <c r="M281" s="48" t="s">
        <v>361</v>
      </c>
      <c r="N281" s="42" t="s">
        <v>1183</v>
      </c>
      <c r="O281" s="33"/>
    </row>
    <row r="282" spans="1:15" ht="22.5">
      <c r="A282" s="189">
        <f t="shared" si="4"/>
        <v>277</v>
      </c>
      <c r="B282" s="197" t="s">
        <v>764</v>
      </c>
      <c r="C282" s="43" t="s">
        <v>591</v>
      </c>
      <c r="D282" s="61"/>
      <c r="E282" s="83"/>
      <c r="F282" s="88"/>
      <c r="G282" s="83"/>
      <c r="H282" s="93"/>
      <c r="I282" s="46" t="s">
        <v>599</v>
      </c>
      <c r="J282" s="46"/>
      <c r="K282" s="47"/>
      <c r="L282" s="181" t="s">
        <v>600</v>
      </c>
      <c r="M282" s="48" t="s">
        <v>362</v>
      </c>
      <c r="N282" s="42" t="s">
        <v>1184</v>
      </c>
      <c r="O282" s="33"/>
    </row>
    <row r="283" spans="1:15" ht="13.5" thickBot="1">
      <c r="A283" s="189">
        <f t="shared" si="4"/>
        <v>278</v>
      </c>
      <c r="B283" s="197" t="s">
        <v>764</v>
      </c>
      <c r="C283" s="43" t="s">
        <v>591</v>
      </c>
      <c r="D283" s="61"/>
      <c r="E283" s="83"/>
      <c r="F283" s="88"/>
      <c r="G283" s="83"/>
      <c r="H283" s="148"/>
      <c r="I283" s="64" t="s">
        <v>597</v>
      </c>
      <c r="J283" s="64"/>
      <c r="K283" s="66"/>
      <c r="L283" s="181" t="s">
        <v>593</v>
      </c>
      <c r="M283" s="48" t="s">
        <v>363</v>
      </c>
      <c r="N283" s="42" t="s">
        <v>1192</v>
      </c>
      <c r="O283" s="33"/>
    </row>
    <row r="284" spans="1:15" ht="13.5" thickBot="1">
      <c r="A284" s="189">
        <f t="shared" si="4"/>
        <v>279</v>
      </c>
      <c r="B284" s="197"/>
      <c r="C284" s="78"/>
      <c r="D284" s="61"/>
      <c r="E284" s="83"/>
      <c r="F284" s="88"/>
      <c r="G284" s="137"/>
      <c r="H284" s="69"/>
      <c r="I284" s="70"/>
      <c r="J284" s="70"/>
      <c r="K284" s="71"/>
      <c r="L284" s="185"/>
      <c r="M284" s="48"/>
      <c r="N284" s="42"/>
      <c r="O284" s="33"/>
    </row>
    <row r="285" spans="1:15" ht="23.25">
      <c r="A285" s="189">
        <f t="shared" si="4"/>
        <v>280</v>
      </c>
      <c r="B285" s="201" t="s">
        <v>765</v>
      </c>
      <c r="C285" s="73" t="s">
        <v>591</v>
      </c>
      <c r="D285" s="61"/>
      <c r="E285" s="83"/>
      <c r="F285" s="88"/>
      <c r="G285" s="98"/>
      <c r="H285" s="134" t="s">
        <v>734</v>
      </c>
      <c r="I285" s="39"/>
      <c r="J285" s="39"/>
      <c r="K285" s="40"/>
      <c r="L285" s="184"/>
      <c r="M285" s="41" t="s">
        <v>364</v>
      </c>
      <c r="N285" s="42" t="s">
        <v>1193</v>
      </c>
      <c r="O285" s="33"/>
    </row>
    <row r="286" spans="1:15" ht="12.75">
      <c r="A286" s="189">
        <f t="shared" si="4"/>
        <v>281</v>
      </c>
      <c r="B286" s="197" t="s">
        <v>764</v>
      </c>
      <c r="C286" s="43" t="s">
        <v>591</v>
      </c>
      <c r="D286" s="61"/>
      <c r="E286" s="83"/>
      <c r="F286" s="88"/>
      <c r="G286" s="83"/>
      <c r="H286" s="93"/>
      <c r="I286" s="46" t="s">
        <v>660</v>
      </c>
      <c r="J286" s="46"/>
      <c r="K286" s="47"/>
      <c r="L286" s="181" t="s">
        <v>604</v>
      </c>
      <c r="M286" s="48" t="s">
        <v>365</v>
      </c>
      <c r="N286" s="42" t="s">
        <v>868</v>
      </c>
      <c r="O286" s="33"/>
    </row>
    <row r="287" spans="1:15" ht="23.25" thickBot="1">
      <c r="A287" s="189">
        <f t="shared" si="4"/>
        <v>282</v>
      </c>
      <c r="B287" s="197" t="s">
        <v>764</v>
      </c>
      <c r="C287" s="43" t="s">
        <v>591</v>
      </c>
      <c r="D287" s="61"/>
      <c r="E287" s="83"/>
      <c r="F287" s="88"/>
      <c r="G287" s="83"/>
      <c r="H287" s="148"/>
      <c r="I287" s="64" t="s">
        <v>635</v>
      </c>
      <c r="J287" s="64"/>
      <c r="K287" s="66"/>
      <c r="L287" s="181" t="s">
        <v>636</v>
      </c>
      <c r="M287" s="48" t="s">
        <v>366</v>
      </c>
      <c r="N287" s="42" t="s">
        <v>869</v>
      </c>
      <c r="O287" s="33"/>
    </row>
    <row r="288" spans="1:15" ht="13.5" thickBot="1">
      <c r="A288" s="189">
        <f t="shared" si="4"/>
        <v>283</v>
      </c>
      <c r="B288" s="197"/>
      <c r="C288" s="78"/>
      <c r="D288" s="61"/>
      <c r="E288" s="83"/>
      <c r="F288" s="88"/>
      <c r="G288" s="137"/>
      <c r="H288" s="69"/>
      <c r="I288" s="70"/>
      <c r="J288" s="70"/>
      <c r="K288" s="71"/>
      <c r="L288" s="185"/>
      <c r="M288" s="48"/>
      <c r="N288" s="42"/>
      <c r="O288" s="33"/>
    </row>
    <row r="289" spans="1:15" ht="25.5">
      <c r="A289" s="189">
        <f t="shared" si="4"/>
        <v>284</v>
      </c>
      <c r="B289" s="201" t="s">
        <v>765</v>
      </c>
      <c r="C289" s="73" t="s">
        <v>591</v>
      </c>
      <c r="D289" s="61"/>
      <c r="E289" s="83"/>
      <c r="F289" s="88"/>
      <c r="G289" s="98"/>
      <c r="H289" s="134" t="s">
        <v>735</v>
      </c>
      <c r="I289" s="39"/>
      <c r="J289" s="39"/>
      <c r="K289" s="40"/>
      <c r="L289" s="184"/>
      <c r="M289" s="41" t="s">
        <v>367</v>
      </c>
      <c r="N289" s="42" t="s">
        <v>1194</v>
      </c>
      <c r="O289" s="33"/>
    </row>
    <row r="290" spans="1:15" ht="25.5">
      <c r="A290" s="189">
        <f t="shared" si="4"/>
        <v>285</v>
      </c>
      <c r="B290" s="197" t="s">
        <v>764</v>
      </c>
      <c r="C290" s="43" t="s">
        <v>591</v>
      </c>
      <c r="D290" s="61"/>
      <c r="E290" s="83"/>
      <c r="F290" s="88"/>
      <c r="G290" s="83"/>
      <c r="H290" s="93"/>
      <c r="I290" s="46" t="s">
        <v>736</v>
      </c>
      <c r="J290" s="46"/>
      <c r="K290" s="47"/>
      <c r="L290" s="181" t="s">
        <v>604</v>
      </c>
      <c r="M290" s="48" t="s">
        <v>368</v>
      </c>
      <c r="N290" s="42" t="s">
        <v>369</v>
      </c>
      <c r="O290" s="33"/>
    </row>
    <row r="291" spans="1:15" ht="12.75">
      <c r="A291" s="189">
        <f t="shared" si="4"/>
        <v>286</v>
      </c>
      <c r="B291" s="197" t="s">
        <v>764</v>
      </c>
      <c r="C291" s="43" t="s">
        <v>591</v>
      </c>
      <c r="D291" s="61"/>
      <c r="E291" s="83"/>
      <c r="F291" s="88"/>
      <c r="G291" s="83"/>
      <c r="H291" s="93"/>
      <c r="I291" s="46" t="s">
        <v>737</v>
      </c>
      <c r="J291" s="46"/>
      <c r="K291" s="47"/>
      <c r="L291" s="181" t="s">
        <v>604</v>
      </c>
      <c r="M291" s="48" t="s">
        <v>370</v>
      </c>
      <c r="N291" s="42" t="s">
        <v>1195</v>
      </c>
      <c r="O291" s="33"/>
    </row>
    <row r="292" spans="1:15" ht="13.5" thickBot="1">
      <c r="A292" s="189">
        <f t="shared" si="4"/>
        <v>287</v>
      </c>
      <c r="B292" s="197" t="s">
        <v>764</v>
      </c>
      <c r="C292" s="43" t="s">
        <v>591</v>
      </c>
      <c r="D292" s="61"/>
      <c r="E292" s="83"/>
      <c r="F292" s="88"/>
      <c r="G292" s="83"/>
      <c r="H292" s="148"/>
      <c r="I292" s="64" t="s">
        <v>738</v>
      </c>
      <c r="J292" s="64"/>
      <c r="K292" s="66"/>
      <c r="L292" s="181" t="s">
        <v>604</v>
      </c>
      <c r="M292" s="48" t="s">
        <v>371</v>
      </c>
      <c r="N292" s="42" t="s">
        <v>1196</v>
      </c>
      <c r="O292" s="33"/>
    </row>
    <row r="293" spans="1:15" ht="13.5" thickBot="1">
      <c r="A293" s="189">
        <f t="shared" si="4"/>
        <v>288</v>
      </c>
      <c r="B293" s="197"/>
      <c r="C293" s="78"/>
      <c r="D293" s="61"/>
      <c r="E293" s="83"/>
      <c r="F293" s="88"/>
      <c r="G293" s="137"/>
      <c r="H293" s="69"/>
      <c r="I293" s="70"/>
      <c r="J293" s="70"/>
      <c r="K293" s="71"/>
      <c r="L293" s="185"/>
      <c r="M293" s="48"/>
      <c r="N293" s="42"/>
      <c r="O293" s="33"/>
    </row>
    <row r="294" spans="1:15" ht="23.25">
      <c r="A294" s="189">
        <f t="shared" si="4"/>
        <v>289</v>
      </c>
      <c r="B294" s="201" t="s">
        <v>765</v>
      </c>
      <c r="C294" s="73" t="s">
        <v>624</v>
      </c>
      <c r="D294" s="61"/>
      <c r="E294" s="83"/>
      <c r="F294" s="88"/>
      <c r="G294" s="98"/>
      <c r="H294" s="134" t="s">
        <v>707</v>
      </c>
      <c r="I294" s="39"/>
      <c r="J294" s="39"/>
      <c r="K294" s="40"/>
      <c r="L294" s="184"/>
      <c r="M294" s="41" t="s">
        <v>372</v>
      </c>
      <c r="N294" s="42" t="s">
        <v>1197</v>
      </c>
      <c r="O294" s="33"/>
    </row>
    <row r="295" spans="1:15" ht="12.75">
      <c r="A295" s="189">
        <f t="shared" si="4"/>
        <v>290</v>
      </c>
      <c r="B295" s="197" t="s">
        <v>764</v>
      </c>
      <c r="C295" s="43" t="s">
        <v>591</v>
      </c>
      <c r="D295" s="61"/>
      <c r="E295" s="83"/>
      <c r="F295" s="88"/>
      <c r="G295" s="83"/>
      <c r="H295" s="93"/>
      <c r="I295" s="46" t="s">
        <v>632</v>
      </c>
      <c r="J295" s="46"/>
      <c r="K295" s="47"/>
      <c r="L295" s="181" t="s">
        <v>593</v>
      </c>
      <c r="M295" s="48" t="s">
        <v>314</v>
      </c>
      <c r="N295" s="42" t="s">
        <v>1147</v>
      </c>
      <c r="O295" s="33"/>
    </row>
    <row r="296" spans="1:15" ht="25.5">
      <c r="A296" s="189">
        <f t="shared" si="4"/>
        <v>291</v>
      </c>
      <c r="B296" s="197" t="s">
        <v>764</v>
      </c>
      <c r="C296" s="43" t="s">
        <v>591</v>
      </c>
      <c r="D296" s="61"/>
      <c r="E296" s="83"/>
      <c r="F296" s="88"/>
      <c r="G296" s="83"/>
      <c r="H296" s="93"/>
      <c r="I296" s="46" t="s">
        <v>708</v>
      </c>
      <c r="J296" s="46"/>
      <c r="K296" s="47"/>
      <c r="L296" s="181" t="s">
        <v>604</v>
      </c>
      <c r="M296" s="48" t="s">
        <v>1230</v>
      </c>
      <c r="N296" s="42" t="s">
        <v>1148</v>
      </c>
      <c r="O296" s="33"/>
    </row>
    <row r="297" spans="1:15" ht="26.25" thickBot="1">
      <c r="A297" s="189">
        <f t="shared" si="4"/>
        <v>292</v>
      </c>
      <c r="B297" s="197" t="s">
        <v>764</v>
      </c>
      <c r="C297" s="43" t="s">
        <v>591</v>
      </c>
      <c r="D297" s="61"/>
      <c r="E297" s="83"/>
      <c r="F297" s="88"/>
      <c r="G297" s="83"/>
      <c r="H297" s="148"/>
      <c r="I297" s="64" t="s">
        <v>709</v>
      </c>
      <c r="J297" s="64"/>
      <c r="K297" s="66"/>
      <c r="L297" s="181" t="s">
        <v>602</v>
      </c>
      <c r="M297" s="48" t="s">
        <v>373</v>
      </c>
      <c r="N297" s="42" t="s">
        <v>1149</v>
      </c>
      <c r="O297" s="33"/>
    </row>
    <row r="298" spans="1:15" ht="13.5" thickBot="1">
      <c r="A298" s="189">
        <f t="shared" si="4"/>
        <v>293</v>
      </c>
      <c r="B298" s="197"/>
      <c r="C298" s="78"/>
      <c r="D298" s="61"/>
      <c r="E298" s="83"/>
      <c r="F298" s="88"/>
      <c r="G298" s="137"/>
      <c r="H298" s="69"/>
      <c r="I298" s="70"/>
      <c r="J298" s="70"/>
      <c r="K298" s="71"/>
      <c r="L298" s="185"/>
      <c r="M298" s="48"/>
      <c r="N298" s="42"/>
      <c r="O298" s="33"/>
    </row>
    <row r="299" spans="1:15" ht="23.25">
      <c r="A299" s="189">
        <f t="shared" si="4"/>
        <v>294</v>
      </c>
      <c r="B299" s="201" t="s">
        <v>765</v>
      </c>
      <c r="C299" s="73" t="s">
        <v>624</v>
      </c>
      <c r="D299" s="61"/>
      <c r="E299" s="83"/>
      <c r="F299" s="88"/>
      <c r="G299" s="98"/>
      <c r="H299" s="134" t="s">
        <v>739</v>
      </c>
      <c r="I299" s="39"/>
      <c r="J299" s="39"/>
      <c r="K299" s="40"/>
      <c r="L299" s="184"/>
      <c r="M299" s="41" t="s">
        <v>374</v>
      </c>
      <c r="N299" s="42" t="s">
        <v>1198</v>
      </c>
      <c r="O299" s="33"/>
    </row>
    <row r="300" spans="1:15" ht="12.75">
      <c r="A300" s="189">
        <f t="shared" si="4"/>
        <v>295</v>
      </c>
      <c r="B300" s="197" t="s">
        <v>764</v>
      </c>
      <c r="C300" s="43" t="s">
        <v>591</v>
      </c>
      <c r="D300" s="61"/>
      <c r="E300" s="83"/>
      <c r="F300" s="88"/>
      <c r="G300" s="83"/>
      <c r="H300" s="93"/>
      <c r="I300" s="46" t="s">
        <v>632</v>
      </c>
      <c r="J300" s="46"/>
      <c r="K300" s="47"/>
      <c r="L300" s="181" t="s">
        <v>593</v>
      </c>
      <c r="M300" s="48" t="s">
        <v>375</v>
      </c>
      <c r="N300" s="42" t="s">
        <v>1199</v>
      </c>
      <c r="O300" s="33"/>
    </row>
    <row r="301" spans="1:15" ht="38.25">
      <c r="A301" s="189">
        <f t="shared" si="4"/>
        <v>296</v>
      </c>
      <c r="B301" s="197" t="s">
        <v>764</v>
      </c>
      <c r="C301" s="43" t="s">
        <v>591</v>
      </c>
      <c r="D301" s="61"/>
      <c r="E301" s="83"/>
      <c r="F301" s="88"/>
      <c r="G301" s="83"/>
      <c r="H301" s="93"/>
      <c r="I301" s="46" t="s">
        <v>376</v>
      </c>
      <c r="J301" s="46"/>
      <c r="K301" s="47"/>
      <c r="L301" s="181" t="s">
        <v>602</v>
      </c>
      <c r="M301" s="48" t="s">
        <v>377</v>
      </c>
      <c r="N301" s="42" t="s">
        <v>1200</v>
      </c>
      <c r="O301" s="33"/>
    </row>
    <row r="302" spans="1:14" ht="38.25">
      <c r="A302" s="189">
        <f t="shared" si="4"/>
        <v>297</v>
      </c>
      <c r="B302" s="197" t="s">
        <v>764</v>
      </c>
      <c r="C302" s="43" t="s">
        <v>591</v>
      </c>
      <c r="D302" s="61"/>
      <c r="E302" s="83"/>
      <c r="F302" s="88"/>
      <c r="G302" s="83"/>
      <c r="H302" s="93"/>
      <c r="I302" s="46" t="s">
        <v>378</v>
      </c>
      <c r="J302" s="46"/>
      <c r="K302" s="47"/>
      <c r="L302" s="181" t="s">
        <v>602</v>
      </c>
      <c r="M302" s="48" t="s">
        <v>379</v>
      </c>
      <c r="N302" s="42" t="s">
        <v>383</v>
      </c>
    </row>
    <row r="303" spans="1:14" ht="38.25">
      <c r="A303" s="189">
        <f t="shared" si="4"/>
        <v>298</v>
      </c>
      <c r="B303" s="197" t="s">
        <v>764</v>
      </c>
      <c r="C303" s="43" t="s">
        <v>591</v>
      </c>
      <c r="D303" s="61"/>
      <c r="E303" s="83"/>
      <c r="F303" s="88"/>
      <c r="G303" s="83"/>
      <c r="H303" s="93"/>
      <c r="I303" s="46" t="s">
        <v>740</v>
      </c>
      <c r="J303" s="46"/>
      <c r="K303" s="47"/>
      <c r="L303" s="181" t="s">
        <v>602</v>
      </c>
      <c r="M303" s="48" t="s">
        <v>384</v>
      </c>
      <c r="N303" s="42" t="s">
        <v>1201</v>
      </c>
    </row>
    <row r="304" spans="1:14" ht="25.5">
      <c r="A304" s="189">
        <f t="shared" si="4"/>
        <v>299</v>
      </c>
      <c r="B304" s="197" t="s">
        <v>764</v>
      </c>
      <c r="C304" s="43" t="s">
        <v>591</v>
      </c>
      <c r="D304" s="61"/>
      <c r="E304" s="83"/>
      <c r="F304" s="88"/>
      <c r="G304" s="83"/>
      <c r="H304" s="93"/>
      <c r="I304" s="46" t="s">
        <v>741</v>
      </c>
      <c r="J304" s="46"/>
      <c r="K304" s="47"/>
      <c r="L304" s="181" t="s">
        <v>604</v>
      </c>
      <c r="M304" s="48" t="s">
        <v>385</v>
      </c>
      <c r="N304" s="42" t="s">
        <v>1202</v>
      </c>
    </row>
    <row r="305" spans="1:14" ht="23.25">
      <c r="A305" s="189">
        <f t="shared" si="4"/>
        <v>300</v>
      </c>
      <c r="B305" s="197" t="s">
        <v>764</v>
      </c>
      <c r="C305" s="43" t="s">
        <v>591</v>
      </c>
      <c r="D305" s="61"/>
      <c r="E305" s="83"/>
      <c r="F305" s="88"/>
      <c r="G305" s="83"/>
      <c r="H305" s="93"/>
      <c r="I305" s="46" t="s">
        <v>742</v>
      </c>
      <c r="J305" s="46"/>
      <c r="K305" s="47"/>
      <c r="L305" s="181" t="s">
        <v>604</v>
      </c>
      <c r="M305" s="48" t="s">
        <v>386</v>
      </c>
      <c r="N305" s="42" t="s">
        <v>1203</v>
      </c>
    </row>
    <row r="306" spans="1:14" ht="25.5">
      <c r="A306" s="189">
        <f t="shared" si="4"/>
        <v>301</v>
      </c>
      <c r="B306" s="197" t="s">
        <v>764</v>
      </c>
      <c r="C306" s="43" t="s">
        <v>591</v>
      </c>
      <c r="D306" s="61"/>
      <c r="E306" s="83"/>
      <c r="F306" s="88"/>
      <c r="G306" s="83"/>
      <c r="H306" s="93"/>
      <c r="I306" s="46" t="s">
        <v>743</v>
      </c>
      <c r="J306" s="46"/>
      <c r="K306" s="47"/>
      <c r="L306" s="181" t="s">
        <v>604</v>
      </c>
      <c r="M306" s="48" t="s">
        <v>387</v>
      </c>
      <c r="N306" s="42" t="s">
        <v>1204</v>
      </c>
    </row>
    <row r="307" spans="1:14" ht="23.25" thickBot="1">
      <c r="A307" s="189">
        <f t="shared" si="4"/>
        <v>302</v>
      </c>
      <c r="B307" s="197" t="s">
        <v>764</v>
      </c>
      <c r="C307" s="43" t="s">
        <v>591</v>
      </c>
      <c r="D307" s="61"/>
      <c r="E307" s="83"/>
      <c r="F307" s="88"/>
      <c r="G307" s="83"/>
      <c r="H307" s="93"/>
      <c r="I307" s="52" t="s">
        <v>744</v>
      </c>
      <c r="J307" s="52"/>
      <c r="K307" s="53"/>
      <c r="L307" s="181" t="s">
        <v>636</v>
      </c>
      <c r="M307" s="48" t="s">
        <v>388</v>
      </c>
      <c r="N307" s="42" t="s">
        <v>1205</v>
      </c>
    </row>
    <row r="308" spans="1:14" ht="26.25" thickBot="1">
      <c r="A308" s="189">
        <f t="shared" si="4"/>
        <v>303</v>
      </c>
      <c r="B308" s="201" t="s">
        <v>765</v>
      </c>
      <c r="C308" s="73" t="s">
        <v>598</v>
      </c>
      <c r="D308" s="61"/>
      <c r="E308" s="83"/>
      <c r="F308" s="88"/>
      <c r="G308" s="98"/>
      <c r="H308" s="61"/>
      <c r="I308" s="74" t="s">
        <v>745</v>
      </c>
      <c r="J308" s="76"/>
      <c r="K308" s="77"/>
      <c r="L308" s="184"/>
      <c r="M308" s="41" t="s">
        <v>389</v>
      </c>
      <c r="N308" s="42" t="s">
        <v>390</v>
      </c>
    </row>
    <row r="309" spans="1:14" ht="26.25" thickBot="1">
      <c r="A309" s="189">
        <f t="shared" si="4"/>
        <v>304</v>
      </c>
      <c r="B309" s="201" t="s">
        <v>765</v>
      </c>
      <c r="C309" s="73" t="s">
        <v>624</v>
      </c>
      <c r="D309" s="61"/>
      <c r="E309" s="83"/>
      <c r="F309" s="88"/>
      <c r="G309" s="98"/>
      <c r="H309" s="61"/>
      <c r="I309" s="74" t="s">
        <v>746</v>
      </c>
      <c r="J309" s="76"/>
      <c r="K309" s="77"/>
      <c r="L309" s="184"/>
      <c r="M309" s="41" t="s">
        <v>391</v>
      </c>
      <c r="N309" s="42" t="s">
        <v>392</v>
      </c>
    </row>
    <row r="310" spans="1:14" ht="26.25" thickBot="1">
      <c r="A310" s="189">
        <f t="shared" si="4"/>
        <v>305</v>
      </c>
      <c r="B310" s="201" t="s">
        <v>765</v>
      </c>
      <c r="C310" s="73" t="s">
        <v>624</v>
      </c>
      <c r="D310" s="61"/>
      <c r="E310" s="83"/>
      <c r="F310" s="88"/>
      <c r="G310" s="98"/>
      <c r="H310" s="61"/>
      <c r="I310" s="74" t="s">
        <v>747</v>
      </c>
      <c r="J310" s="76"/>
      <c r="K310" s="77"/>
      <c r="L310" s="184"/>
      <c r="M310" s="41" t="s">
        <v>393</v>
      </c>
      <c r="N310" s="42" t="s">
        <v>394</v>
      </c>
    </row>
    <row r="311" spans="1:14" ht="39" thickBot="1">
      <c r="A311" s="189">
        <f t="shared" si="4"/>
        <v>306</v>
      </c>
      <c r="B311" s="201" t="s">
        <v>765</v>
      </c>
      <c r="C311" s="73" t="s">
        <v>591</v>
      </c>
      <c r="D311" s="61"/>
      <c r="E311" s="83"/>
      <c r="F311" s="88"/>
      <c r="G311" s="98"/>
      <c r="H311" s="61"/>
      <c r="I311" s="74" t="s">
        <v>748</v>
      </c>
      <c r="J311" s="76"/>
      <c r="K311" s="77"/>
      <c r="L311" s="184"/>
      <c r="M311" s="41" t="s">
        <v>395</v>
      </c>
      <c r="N311" s="42" t="s">
        <v>1213</v>
      </c>
    </row>
    <row r="312" spans="1:14" ht="39" thickBot="1">
      <c r="A312" s="189">
        <f t="shared" si="4"/>
        <v>307</v>
      </c>
      <c r="B312" s="201" t="s">
        <v>765</v>
      </c>
      <c r="C312" s="73" t="s">
        <v>591</v>
      </c>
      <c r="D312" s="61"/>
      <c r="E312" s="83"/>
      <c r="F312" s="88"/>
      <c r="G312" s="98"/>
      <c r="H312" s="61"/>
      <c r="I312" s="74" t="s">
        <v>749</v>
      </c>
      <c r="J312" s="76"/>
      <c r="K312" s="77"/>
      <c r="L312" s="184"/>
      <c r="M312" s="41" t="s">
        <v>396</v>
      </c>
      <c r="N312" s="42" t="s">
        <v>1214</v>
      </c>
    </row>
    <row r="313" spans="1:14" ht="26.25" thickBot="1">
      <c r="A313" s="189">
        <f t="shared" si="4"/>
        <v>308</v>
      </c>
      <c r="B313" s="201" t="s">
        <v>765</v>
      </c>
      <c r="C313" s="73" t="s">
        <v>624</v>
      </c>
      <c r="D313" s="61"/>
      <c r="E313" s="83"/>
      <c r="F313" s="88"/>
      <c r="G313" s="98"/>
      <c r="H313" s="149"/>
      <c r="I313" s="74" t="s">
        <v>750</v>
      </c>
      <c r="J313" s="76"/>
      <c r="K313" s="77"/>
      <c r="L313" s="184"/>
      <c r="M313" s="41" t="s">
        <v>397</v>
      </c>
      <c r="N313" s="42" t="s">
        <v>1215</v>
      </c>
    </row>
    <row r="314" spans="1:14" ht="13.5" thickBot="1">
      <c r="A314" s="189">
        <f t="shared" si="4"/>
        <v>309</v>
      </c>
      <c r="B314" s="197"/>
      <c r="C314" s="78"/>
      <c r="D314" s="61"/>
      <c r="E314" s="83"/>
      <c r="F314" s="88"/>
      <c r="G314" s="137"/>
      <c r="H314" s="69"/>
      <c r="I314" s="70"/>
      <c r="J314" s="70"/>
      <c r="K314" s="71"/>
      <c r="L314" s="185"/>
      <c r="M314" s="208"/>
      <c r="N314" s="42"/>
    </row>
    <row r="315" spans="1:14" ht="12.75">
      <c r="A315" s="189">
        <f t="shared" si="4"/>
        <v>310</v>
      </c>
      <c r="B315" s="201" t="s">
        <v>765</v>
      </c>
      <c r="C315" s="73" t="s">
        <v>624</v>
      </c>
      <c r="D315" s="61"/>
      <c r="E315" s="83"/>
      <c r="F315" s="88"/>
      <c r="G315" s="98"/>
      <c r="H315" s="134" t="s">
        <v>751</v>
      </c>
      <c r="I315" s="39"/>
      <c r="J315" s="39"/>
      <c r="K315" s="40"/>
      <c r="L315" s="184"/>
      <c r="M315" s="41" t="s">
        <v>398</v>
      </c>
      <c r="N315" s="42" t="s">
        <v>1216</v>
      </c>
    </row>
    <row r="316" spans="1:14" ht="38.25">
      <c r="A316" s="189">
        <f t="shared" si="4"/>
        <v>311</v>
      </c>
      <c r="B316" s="197" t="s">
        <v>764</v>
      </c>
      <c r="C316" s="43" t="s">
        <v>598</v>
      </c>
      <c r="D316" s="61"/>
      <c r="E316" s="83"/>
      <c r="F316" s="88"/>
      <c r="G316" s="83"/>
      <c r="H316" s="93"/>
      <c r="I316" s="46" t="s">
        <v>632</v>
      </c>
      <c r="J316" s="117"/>
      <c r="K316" s="119"/>
      <c r="L316" s="181" t="s">
        <v>593</v>
      </c>
      <c r="M316" s="48" t="s">
        <v>399</v>
      </c>
      <c r="N316" s="42" t="s">
        <v>1217</v>
      </c>
    </row>
    <row r="317" spans="1:14" ht="13.5" thickBot="1">
      <c r="A317" s="189">
        <f t="shared" si="4"/>
        <v>312</v>
      </c>
      <c r="B317" s="197" t="s">
        <v>764</v>
      </c>
      <c r="C317" s="43" t="s">
        <v>591</v>
      </c>
      <c r="D317" s="61"/>
      <c r="E317" s="83"/>
      <c r="F317" s="88"/>
      <c r="G317" s="83"/>
      <c r="H317" s="93"/>
      <c r="I317" s="52" t="s">
        <v>752</v>
      </c>
      <c r="J317" s="150"/>
      <c r="K317" s="151"/>
      <c r="L317" s="181" t="s">
        <v>753</v>
      </c>
      <c r="M317" s="48" t="s">
        <v>542</v>
      </c>
      <c r="N317" s="42" t="s">
        <v>1218</v>
      </c>
    </row>
    <row r="318" spans="1:14" ht="12.75">
      <c r="A318" s="189">
        <f t="shared" si="4"/>
        <v>313</v>
      </c>
      <c r="B318" s="201" t="s">
        <v>765</v>
      </c>
      <c r="C318" s="73" t="s">
        <v>598</v>
      </c>
      <c r="D318" s="61"/>
      <c r="E318" s="83"/>
      <c r="F318" s="88"/>
      <c r="G318" s="98"/>
      <c r="H318" s="61"/>
      <c r="I318" s="79" t="s">
        <v>676</v>
      </c>
      <c r="J318" s="81"/>
      <c r="K318" s="82"/>
      <c r="L318" s="184"/>
      <c r="M318" s="41" t="s">
        <v>255</v>
      </c>
      <c r="N318" s="42" t="s">
        <v>1219</v>
      </c>
    </row>
    <row r="319" spans="1:14" ht="12.75">
      <c r="A319" s="189">
        <f t="shared" si="4"/>
        <v>314</v>
      </c>
      <c r="B319" s="197" t="s">
        <v>764</v>
      </c>
      <c r="C319" s="43" t="s">
        <v>591</v>
      </c>
      <c r="D319" s="61"/>
      <c r="E319" s="83"/>
      <c r="F319" s="88"/>
      <c r="G319" s="83"/>
      <c r="H319" s="61"/>
      <c r="I319" s="137"/>
      <c r="J319" s="117" t="s">
        <v>632</v>
      </c>
      <c r="K319" s="119"/>
      <c r="L319" s="181" t="s">
        <v>593</v>
      </c>
      <c r="M319" s="48" t="s">
        <v>256</v>
      </c>
      <c r="N319" s="42" t="s">
        <v>1220</v>
      </c>
    </row>
    <row r="320" spans="1:14" ht="12.75">
      <c r="A320" s="189">
        <f t="shared" si="4"/>
        <v>315</v>
      </c>
      <c r="B320" s="197" t="s">
        <v>764</v>
      </c>
      <c r="C320" s="43" t="s">
        <v>591</v>
      </c>
      <c r="D320" s="61"/>
      <c r="E320" s="83"/>
      <c r="F320" s="88"/>
      <c r="G320" s="83"/>
      <c r="H320" s="61"/>
      <c r="I320" s="137"/>
      <c r="J320" s="117" t="s">
        <v>754</v>
      </c>
      <c r="K320" s="119"/>
      <c r="L320" s="181" t="s">
        <v>604</v>
      </c>
      <c r="M320" s="48" t="s">
        <v>257</v>
      </c>
      <c r="N320" s="42" t="s">
        <v>1221</v>
      </c>
    </row>
    <row r="321" spans="1:14" ht="25.5">
      <c r="A321" s="189">
        <f t="shared" si="4"/>
        <v>316</v>
      </c>
      <c r="B321" s="197" t="s">
        <v>764</v>
      </c>
      <c r="C321" s="43" t="s">
        <v>591</v>
      </c>
      <c r="D321" s="61"/>
      <c r="E321" s="83"/>
      <c r="F321" s="88"/>
      <c r="G321" s="83"/>
      <c r="H321" s="61"/>
      <c r="I321" s="137"/>
      <c r="J321" s="117" t="s">
        <v>755</v>
      </c>
      <c r="K321" s="119"/>
      <c r="L321" s="181" t="s">
        <v>604</v>
      </c>
      <c r="M321" s="48" t="s">
        <v>258</v>
      </c>
      <c r="N321" s="42" t="s">
        <v>1222</v>
      </c>
    </row>
    <row r="322" spans="1:14" ht="26.25" thickBot="1">
      <c r="A322" s="189">
        <f t="shared" si="4"/>
        <v>317</v>
      </c>
      <c r="B322" s="201" t="s">
        <v>765</v>
      </c>
      <c r="C322" s="73" t="s">
        <v>591</v>
      </c>
      <c r="D322" s="61"/>
      <c r="E322" s="83"/>
      <c r="F322" s="88"/>
      <c r="G322" s="98"/>
      <c r="H322" s="149"/>
      <c r="I322" s="63"/>
      <c r="J322" s="120" t="s">
        <v>756</v>
      </c>
      <c r="K322" s="122"/>
      <c r="L322" s="184"/>
      <c r="M322" s="41" t="s">
        <v>259</v>
      </c>
      <c r="N322" s="42" t="s">
        <v>260</v>
      </c>
    </row>
    <row r="323" spans="1:14" ht="13.5" thickBot="1">
      <c r="A323" s="189">
        <f t="shared" si="4"/>
        <v>318</v>
      </c>
      <c r="B323" s="197"/>
      <c r="C323" s="78"/>
      <c r="D323" s="61"/>
      <c r="E323" s="83"/>
      <c r="F323" s="88"/>
      <c r="G323" s="137"/>
      <c r="H323" s="69"/>
      <c r="I323" s="70"/>
      <c r="J323" s="70"/>
      <c r="K323" s="71"/>
      <c r="L323" s="185"/>
      <c r="M323" s="208"/>
      <c r="N323" s="42"/>
    </row>
    <row r="324" spans="1:14" ht="12.75">
      <c r="A324" s="189">
        <f t="shared" si="4"/>
        <v>319</v>
      </c>
      <c r="B324" s="201" t="s">
        <v>765</v>
      </c>
      <c r="C324" s="73" t="s">
        <v>624</v>
      </c>
      <c r="D324" s="61"/>
      <c r="E324" s="83"/>
      <c r="F324" s="88"/>
      <c r="G324" s="98"/>
      <c r="H324" s="134" t="s">
        <v>720</v>
      </c>
      <c r="I324" s="39"/>
      <c r="J324" s="39"/>
      <c r="K324" s="40"/>
      <c r="L324" s="184"/>
      <c r="M324" s="41" t="s">
        <v>400</v>
      </c>
      <c r="N324" s="42" t="s">
        <v>1223</v>
      </c>
    </row>
    <row r="325" spans="1:14" ht="12.75">
      <c r="A325" s="189">
        <f t="shared" si="4"/>
        <v>320</v>
      </c>
      <c r="B325" s="197" t="s">
        <v>764</v>
      </c>
      <c r="C325" s="43" t="s">
        <v>598</v>
      </c>
      <c r="D325" s="61"/>
      <c r="E325" s="83"/>
      <c r="F325" s="88"/>
      <c r="G325" s="83"/>
      <c r="H325" s="93"/>
      <c r="I325" s="46" t="s">
        <v>757</v>
      </c>
      <c r="J325" s="117"/>
      <c r="K325" s="119"/>
      <c r="L325" s="181" t="s">
        <v>612</v>
      </c>
      <c r="M325" s="48" t="s">
        <v>340</v>
      </c>
      <c r="N325" s="42" t="s">
        <v>1224</v>
      </c>
    </row>
    <row r="326" spans="1:14" ht="12.75">
      <c r="A326" s="189">
        <f t="shared" si="4"/>
        <v>321</v>
      </c>
      <c r="B326" s="197" t="s">
        <v>764</v>
      </c>
      <c r="C326" s="43" t="s">
        <v>591</v>
      </c>
      <c r="D326" s="61"/>
      <c r="E326" s="83"/>
      <c r="F326" s="88"/>
      <c r="G326" s="83"/>
      <c r="H326" s="93"/>
      <c r="I326" s="46" t="s">
        <v>758</v>
      </c>
      <c r="J326" s="117"/>
      <c r="K326" s="119"/>
      <c r="L326" s="181" t="s">
        <v>615</v>
      </c>
      <c r="M326" s="48" t="s">
        <v>341</v>
      </c>
      <c r="N326" s="42" t="s">
        <v>1225</v>
      </c>
    </row>
    <row r="327" spans="1:14" ht="23.25">
      <c r="A327" s="189">
        <f aca="true" t="shared" si="5" ref="A327:A334">ROW()-5</f>
        <v>322</v>
      </c>
      <c r="B327" s="197" t="s">
        <v>764</v>
      </c>
      <c r="C327" s="43" t="s">
        <v>591</v>
      </c>
      <c r="D327" s="61"/>
      <c r="E327" s="83"/>
      <c r="F327" s="88"/>
      <c r="G327" s="83"/>
      <c r="H327" s="93"/>
      <c r="I327" s="46" t="s">
        <v>693</v>
      </c>
      <c r="J327" s="117"/>
      <c r="K327" s="119"/>
      <c r="L327" s="181" t="s">
        <v>615</v>
      </c>
      <c r="M327" s="48" t="s">
        <v>342</v>
      </c>
      <c r="N327" s="42" t="s">
        <v>1226</v>
      </c>
    </row>
    <row r="328" spans="1:14" ht="12.75">
      <c r="A328" s="189">
        <f t="shared" si="5"/>
        <v>323</v>
      </c>
      <c r="B328" s="197" t="s">
        <v>764</v>
      </c>
      <c r="C328" s="43" t="s">
        <v>591</v>
      </c>
      <c r="D328" s="61"/>
      <c r="E328" s="83"/>
      <c r="F328" s="88"/>
      <c r="G328" s="83"/>
      <c r="H328" s="93"/>
      <c r="I328" s="46" t="s">
        <v>692</v>
      </c>
      <c r="J328" s="117"/>
      <c r="K328" s="119"/>
      <c r="L328" s="181" t="s">
        <v>615</v>
      </c>
      <c r="M328" s="48" t="s">
        <v>343</v>
      </c>
      <c r="N328" s="42" t="s">
        <v>1227</v>
      </c>
    </row>
    <row r="329" spans="1:14" ht="23.25">
      <c r="A329" s="189">
        <f t="shared" si="5"/>
        <v>324</v>
      </c>
      <c r="B329" s="197" t="s">
        <v>764</v>
      </c>
      <c r="C329" s="43" t="s">
        <v>591</v>
      </c>
      <c r="D329" s="61"/>
      <c r="E329" s="83"/>
      <c r="F329" s="88"/>
      <c r="G329" s="83"/>
      <c r="H329" s="93"/>
      <c r="I329" s="46" t="s">
        <v>759</v>
      </c>
      <c r="J329" s="117"/>
      <c r="K329" s="119"/>
      <c r="L329" s="181" t="s">
        <v>612</v>
      </c>
      <c r="M329" s="48" t="s">
        <v>344</v>
      </c>
      <c r="N329" s="42" t="s">
        <v>1228</v>
      </c>
    </row>
    <row r="330" spans="1:14" ht="13.5" thickBot="1">
      <c r="A330" s="189">
        <f t="shared" si="5"/>
        <v>325</v>
      </c>
      <c r="B330" s="197" t="s">
        <v>764</v>
      </c>
      <c r="C330" s="43" t="s">
        <v>591</v>
      </c>
      <c r="D330" s="61"/>
      <c r="E330" s="83"/>
      <c r="F330" s="88"/>
      <c r="G330" s="92"/>
      <c r="H330" s="148"/>
      <c r="I330" s="64" t="s">
        <v>760</v>
      </c>
      <c r="J330" s="141"/>
      <c r="K330" s="142"/>
      <c r="L330" s="181" t="s">
        <v>612</v>
      </c>
      <c r="M330" s="48" t="s">
        <v>345</v>
      </c>
      <c r="N330" s="42" t="s">
        <v>1229</v>
      </c>
    </row>
    <row r="331" spans="1:14" ht="13.5" thickBot="1">
      <c r="A331" s="189">
        <f t="shared" si="5"/>
        <v>326</v>
      </c>
      <c r="B331" s="197"/>
      <c r="C331" s="78"/>
      <c r="D331" s="61"/>
      <c r="E331" s="83"/>
      <c r="F331" s="152"/>
      <c r="G331" s="69"/>
      <c r="H331" s="69"/>
      <c r="I331" s="70"/>
      <c r="J331" s="69"/>
      <c r="K331" s="71"/>
      <c r="L331" s="185"/>
      <c r="M331" s="208"/>
      <c r="N331" s="42"/>
    </row>
    <row r="332" spans="1:14" ht="51.75" thickBot="1">
      <c r="A332" s="189">
        <f t="shared" si="5"/>
        <v>327</v>
      </c>
      <c r="B332" s="201" t="s">
        <v>765</v>
      </c>
      <c r="C332" s="73" t="s">
        <v>591</v>
      </c>
      <c r="D332" s="61"/>
      <c r="E332" s="83"/>
      <c r="F332" s="99" t="s">
        <v>761</v>
      </c>
      <c r="G332" s="128"/>
      <c r="H332" s="128"/>
      <c r="I332" s="100"/>
      <c r="J332" s="128"/>
      <c r="K332" s="101"/>
      <c r="L332" s="184"/>
      <c r="M332" s="41" t="s">
        <v>401</v>
      </c>
      <c r="N332" s="42" t="s">
        <v>402</v>
      </c>
    </row>
    <row r="333" spans="1:14" ht="39" thickBot="1">
      <c r="A333" s="189">
        <f t="shared" si="5"/>
        <v>328</v>
      </c>
      <c r="B333" s="201" t="s">
        <v>765</v>
      </c>
      <c r="C333" s="73" t="s">
        <v>591</v>
      </c>
      <c r="D333" s="61"/>
      <c r="E333" s="83"/>
      <c r="F333" s="99" t="s">
        <v>762</v>
      </c>
      <c r="G333" s="128"/>
      <c r="H333" s="128"/>
      <c r="I333" s="100"/>
      <c r="J333" s="128"/>
      <c r="K333" s="101"/>
      <c r="L333" s="184"/>
      <c r="M333" s="41" t="s">
        <v>403</v>
      </c>
      <c r="N333" s="42" t="s">
        <v>423</v>
      </c>
    </row>
    <row r="334" spans="1:14" ht="39" thickBot="1">
      <c r="A334" s="189">
        <f t="shared" si="5"/>
        <v>329</v>
      </c>
      <c r="B334" s="201" t="s">
        <v>765</v>
      </c>
      <c r="C334" s="153" t="s">
        <v>591</v>
      </c>
      <c r="D334" s="149"/>
      <c r="E334" s="92"/>
      <c r="F334" s="99" t="s">
        <v>763</v>
      </c>
      <c r="G334" s="128"/>
      <c r="H334" s="128"/>
      <c r="I334" s="100"/>
      <c r="J334" s="128"/>
      <c r="K334" s="101"/>
      <c r="L334" s="184"/>
      <c r="M334" s="41" t="s">
        <v>424</v>
      </c>
      <c r="N334" s="42" t="s">
        <v>425</v>
      </c>
    </row>
    <row r="335" spans="1:14" ht="12.75">
      <c r="A335" s="193"/>
      <c r="B335" s="199">
        <v>0</v>
      </c>
      <c r="C335" s="154"/>
      <c r="D335" s="155"/>
      <c r="E335" s="155"/>
      <c r="F335" s="155"/>
      <c r="G335" s="155"/>
      <c r="H335" s="155"/>
      <c r="I335" s="156"/>
      <c r="J335" s="155"/>
      <c r="K335" s="155"/>
      <c r="L335" s="186"/>
      <c r="M335" s="209"/>
      <c r="N335" s="157"/>
    </row>
    <row r="336" spans="2:14" ht="13.5">
      <c r="B336" s="200"/>
      <c r="C336" s="158"/>
      <c r="D336" s="159"/>
      <c r="E336" s="159"/>
      <c r="F336" s="159"/>
      <c r="G336" s="159"/>
      <c r="H336" s="159"/>
      <c r="I336" s="160"/>
      <c r="J336" s="159"/>
      <c r="K336" s="159"/>
      <c r="L336" s="187"/>
      <c r="M336" s="210"/>
      <c r="N336" s="161"/>
    </row>
  </sheetData>
  <printOptions/>
  <pageMargins left="0.8267716535433072" right="0.3937007874015748" top="0.9055118110236221" bottom="0.984251968503937" header="0.5118110236220472" footer="0.5118110236220472"/>
  <pageSetup fitToHeight="0" fitToWidth="1" horizontalDpi="600" verticalDpi="600" orientation="portrait" paperSize="8" r:id="rId4"/>
  <headerFooter alignWithMargins="0">
    <oddHeader>&amp;C&amp;F</oddHeader>
    <oddFooter>&amp;C&amp;P / &amp;N ﾍﾟｰｼﾞ</oddFooter>
  </headerFooter>
  <drawing r:id="rId3"/>
  <legacyDrawing r:id="rId2"/>
</worksheet>
</file>

<file path=xl/worksheets/sheet2.xml><?xml version="1.0" encoding="utf-8"?>
<worksheet xmlns="http://schemas.openxmlformats.org/spreadsheetml/2006/main" xmlns:r="http://schemas.openxmlformats.org/officeDocument/2006/relationships">
  <dimension ref="A2:F276"/>
  <sheetViews>
    <sheetView workbookViewId="0" topLeftCell="A54">
      <selection activeCell="F281" sqref="F281"/>
    </sheetView>
  </sheetViews>
  <sheetFormatPr defaultColWidth="9.00390625" defaultRowHeight="13.5" outlineLevelRow="3"/>
  <sheetData>
    <row r="1" ht="13.5" hidden="1" outlineLevel="1"/>
    <row r="2" ht="13.5" hidden="1" outlineLevel="1">
      <c r="A2" t="s">
        <v>1243</v>
      </c>
    </row>
    <row r="3" ht="13.5" hidden="1" outlineLevel="2">
      <c r="A3" t="s">
        <v>1244</v>
      </c>
    </row>
    <row r="4" ht="13.5" hidden="1" outlineLevel="2"/>
    <row r="5" ht="13.5" hidden="1" outlineLevel="2">
      <c r="A5" t="s">
        <v>1245</v>
      </c>
    </row>
    <row r="6" ht="13.5" hidden="1" outlineLevel="2"/>
    <row r="7" ht="13.5" hidden="1" outlineLevel="2">
      <c r="A7" t="s">
        <v>1246</v>
      </c>
    </row>
    <row r="8" ht="13.5" hidden="1" outlineLevel="2"/>
    <row r="9" ht="13.5" hidden="1" outlineLevel="2">
      <c r="A9" t="s">
        <v>1247</v>
      </c>
    </row>
    <row r="10" ht="13.5" hidden="1" outlineLevel="2">
      <c r="A10" t="s">
        <v>1248</v>
      </c>
    </row>
    <row r="11" ht="13.5" hidden="1" outlineLevel="2">
      <c r="A11" t="s">
        <v>1249</v>
      </c>
    </row>
    <row r="12" ht="13.5" hidden="1" outlineLevel="2">
      <c r="A12" t="s">
        <v>1250</v>
      </c>
    </row>
    <row r="13" ht="13.5" hidden="1" outlineLevel="2">
      <c r="A13" t="s">
        <v>1251</v>
      </c>
    </row>
    <row r="14" ht="13.5" hidden="1" outlineLevel="2">
      <c r="A14" t="s">
        <v>1252</v>
      </c>
    </row>
    <row r="15" ht="13.5" hidden="1" outlineLevel="2">
      <c r="A15" t="s">
        <v>1253</v>
      </c>
    </row>
    <row r="16" ht="13.5" hidden="1" outlineLevel="2">
      <c r="A16" t="s">
        <v>1254</v>
      </c>
    </row>
    <row r="17" ht="13.5" hidden="1" outlineLevel="2">
      <c r="A17" t="s">
        <v>1255</v>
      </c>
    </row>
    <row r="18" ht="13.5" hidden="1" outlineLevel="2">
      <c r="A18" t="s">
        <v>1256</v>
      </c>
    </row>
    <row r="19" ht="13.5" hidden="1" outlineLevel="2"/>
    <row r="20" ht="13.5" hidden="1" outlineLevel="2">
      <c r="A20" t="s">
        <v>1257</v>
      </c>
    </row>
    <row r="21" ht="13.5" hidden="1" outlineLevel="2">
      <c r="A21" t="s">
        <v>1258</v>
      </c>
    </row>
    <row r="22" ht="13.5" hidden="1" outlineLevel="2"/>
    <row r="23" ht="13.5" hidden="1" outlineLevel="2">
      <c r="A23" t="s">
        <v>1259</v>
      </c>
    </row>
    <row r="24" ht="13.5" hidden="1" outlineLevel="2">
      <c r="A24" t="s">
        <v>1260</v>
      </c>
    </row>
    <row r="25" ht="13.5" hidden="1" outlineLevel="2">
      <c r="A25" t="s">
        <v>1261</v>
      </c>
    </row>
    <row r="26" ht="13.5" hidden="1" outlineLevel="2">
      <c r="A26" t="s">
        <v>1262</v>
      </c>
    </row>
    <row r="27" ht="13.5" hidden="1" outlineLevel="2">
      <c r="A27" t="s">
        <v>1263</v>
      </c>
    </row>
    <row r="28" ht="13.5" hidden="1" outlineLevel="2"/>
    <row r="29" ht="13.5" hidden="1" outlineLevel="2">
      <c r="A29" t="s">
        <v>1264</v>
      </c>
    </row>
    <row r="30" ht="13.5" hidden="1" outlineLevel="2"/>
    <row r="31" ht="13.5" hidden="1" outlineLevel="2">
      <c r="A31" t="s">
        <v>1285</v>
      </c>
    </row>
    <row r="32" ht="13.5" hidden="1" outlineLevel="2"/>
    <row r="33" ht="13.5" hidden="1" outlineLevel="2">
      <c r="A33" t="s">
        <v>1264</v>
      </c>
    </row>
    <row r="34" ht="13.5" hidden="1" outlineLevel="2"/>
    <row r="35" ht="13.5" hidden="1" outlineLevel="2">
      <c r="A35" t="s">
        <v>1286</v>
      </c>
    </row>
    <row r="36" ht="13.5" hidden="1" outlineLevel="2">
      <c r="A36" t="s">
        <v>1287</v>
      </c>
    </row>
    <row r="37" ht="13.5" hidden="1" outlineLevel="2">
      <c r="A37" t="s">
        <v>1288</v>
      </c>
    </row>
    <row r="38" ht="13.5" hidden="1" outlineLevel="2"/>
    <row r="39" ht="13.5" hidden="1" outlineLevel="2"/>
    <row r="40" ht="13.5" hidden="1" outlineLevel="2">
      <c r="A40" t="s">
        <v>1289</v>
      </c>
    </row>
    <row r="41" ht="13.5" hidden="1" outlineLevel="2"/>
    <row r="42" ht="13.5" hidden="1" outlineLevel="2">
      <c r="A42" t="s">
        <v>1290</v>
      </c>
    </row>
    <row r="43" ht="13.5" hidden="1" outlineLevel="1">
      <c r="A43" t="s">
        <v>1291</v>
      </c>
    </row>
    <row r="44" ht="13.5" hidden="1" outlineLevel="1">
      <c r="A44" t="s">
        <v>1292</v>
      </c>
    </row>
    <row r="45" ht="13.5" hidden="1" outlineLevel="1">
      <c r="A45" t="s">
        <v>1293</v>
      </c>
    </row>
    <row r="46" ht="13.5" hidden="1" outlineLevel="1">
      <c r="A46" t="s">
        <v>1294</v>
      </c>
    </row>
    <row r="47" ht="13.5" hidden="1" outlineLevel="1">
      <c r="A47" t="s">
        <v>1295</v>
      </c>
    </row>
    <row r="48" ht="13.5" hidden="1" outlineLevel="1">
      <c r="A48" t="s">
        <v>1296</v>
      </c>
    </row>
    <row r="49" ht="13.5" hidden="1" outlineLevel="1">
      <c r="A49" t="s">
        <v>1297</v>
      </c>
    </row>
    <row r="50" ht="13.5" hidden="1" outlineLevel="1"/>
    <row r="51" ht="13.5" hidden="1" outlineLevel="1">
      <c r="B51" t="s">
        <v>1298</v>
      </c>
    </row>
    <row r="52" ht="13.5" hidden="1" outlineLevel="1">
      <c r="C52" t="s">
        <v>1299</v>
      </c>
    </row>
    <row r="53" ht="13.5" hidden="1" outlineLevel="1"/>
    <row r="54" s="212" customFormat="1" ht="13.5" collapsed="1">
      <c r="B54" s="212" t="s">
        <v>1300</v>
      </c>
    </row>
    <row r="55" ht="13.5" hidden="1" outlineLevel="1">
      <c r="B55" t="s">
        <v>1301</v>
      </c>
    </row>
    <row r="56" ht="13.5" hidden="1" outlineLevel="1">
      <c r="B56" t="s">
        <v>1302</v>
      </c>
    </row>
    <row r="57" ht="13.5" hidden="1" outlineLevel="2">
      <c r="C57" t="s">
        <v>1303</v>
      </c>
    </row>
    <row r="58" ht="13.5" hidden="1" outlineLevel="2">
      <c r="D58" t="s">
        <v>1304</v>
      </c>
    </row>
    <row r="59" ht="13.5" hidden="1" outlineLevel="2">
      <c r="E59" t="s">
        <v>1305</v>
      </c>
    </row>
    <row r="60" ht="13.5" hidden="1" outlineLevel="2">
      <c r="F60" t="s">
        <v>1306</v>
      </c>
    </row>
    <row r="61" ht="13.5" hidden="1" outlineLevel="2">
      <c r="F61" t="s">
        <v>1307</v>
      </c>
    </row>
    <row r="62" ht="13.5" hidden="1" outlineLevel="2">
      <c r="F62" t="s">
        <v>1308</v>
      </c>
    </row>
    <row r="63" ht="13.5" hidden="1" outlineLevel="2">
      <c r="F63" t="s">
        <v>1309</v>
      </c>
    </row>
    <row r="64" ht="13.5" hidden="1" outlineLevel="2">
      <c r="F64" t="s">
        <v>1310</v>
      </c>
    </row>
    <row r="65" ht="13.5" hidden="1" outlineLevel="2">
      <c r="E65" t="s">
        <v>1311</v>
      </c>
    </row>
    <row r="66" ht="13.5" hidden="1" outlineLevel="2">
      <c r="D66" t="s">
        <v>1312</v>
      </c>
    </row>
    <row r="67" ht="13.5" hidden="1" outlineLevel="2">
      <c r="C67" t="s">
        <v>1313</v>
      </c>
    </row>
    <row r="68" ht="13.5" hidden="1" outlineLevel="1">
      <c r="C68" t="s">
        <v>1314</v>
      </c>
    </row>
    <row r="69" ht="13.5" hidden="1" outlineLevel="1">
      <c r="D69" t="s">
        <v>1315</v>
      </c>
    </row>
    <row r="70" ht="13.5" hidden="1" outlineLevel="1">
      <c r="E70" t="s">
        <v>1316</v>
      </c>
    </row>
    <row r="71" ht="13.5" hidden="1" outlineLevel="1">
      <c r="E71" t="s">
        <v>1317</v>
      </c>
    </row>
    <row r="72" ht="13.5" hidden="1" outlineLevel="1">
      <c r="D72" t="s">
        <v>1318</v>
      </c>
    </row>
    <row r="73" ht="13.5" hidden="1" outlineLevel="1">
      <c r="C73" t="s">
        <v>1319</v>
      </c>
    </row>
    <row r="74" ht="13.5" hidden="1" outlineLevel="1">
      <c r="B74" t="s">
        <v>1320</v>
      </c>
    </row>
    <row r="75" ht="13.5" hidden="1" outlineLevel="1"/>
    <row r="76" s="211" customFormat="1" ht="13.5" collapsed="1">
      <c r="B76" s="211" t="s">
        <v>1321</v>
      </c>
    </row>
    <row r="77" ht="13.5" hidden="1" outlineLevel="1">
      <c r="B77" t="s">
        <v>1322</v>
      </c>
    </row>
    <row r="78" ht="13.5" hidden="1" outlineLevel="1">
      <c r="B78" t="s">
        <v>1386</v>
      </c>
    </row>
    <row r="79" ht="13.5" hidden="1" outlineLevel="2">
      <c r="C79" t="s">
        <v>1303</v>
      </c>
    </row>
    <row r="80" ht="13.5" hidden="1" outlineLevel="2">
      <c r="D80" t="s">
        <v>1304</v>
      </c>
    </row>
    <row r="81" ht="13.5" hidden="1" outlineLevel="2">
      <c r="E81" t="s">
        <v>1305</v>
      </c>
    </row>
    <row r="82" ht="13.5" hidden="1" outlineLevel="2">
      <c r="F82" t="s">
        <v>1306</v>
      </c>
    </row>
    <row r="83" ht="13.5" hidden="1" outlineLevel="2">
      <c r="F83" t="s">
        <v>1387</v>
      </c>
    </row>
    <row r="84" ht="13.5" hidden="1" outlineLevel="2">
      <c r="F84" t="s">
        <v>1388</v>
      </c>
    </row>
    <row r="85" ht="13.5" hidden="1" outlineLevel="2">
      <c r="F85" t="s">
        <v>1389</v>
      </c>
    </row>
    <row r="86" ht="13.5" hidden="1" outlineLevel="2">
      <c r="F86" t="s">
        <v>1310</v>
      </c>
    </row>
    <row r="87" ht="13.5" hidden="1" outlineLevel="2">
      <c r="E87" t="s">
        <v>1311</v>
      </c>
    </row>
    <row r="88" ht="13.5" hidden="1" outlineLevel="2">
      <c r="D88" t="s">
        <v>1312</v>
      </c>
    </row>
    <row r="89" ht="13.5" hidden="1" outlineLevel="2">
      <c r="C89" t="s">
        <v>1313</v>
      </c>
    </row>
    <row r="90" ht="13.5" hidden="1" outlineLevel="1">
      <c r="C90" t="s">
        <v>1314</v>
      </c>
    </row>
    <row r="91" ht="13.5" hidden="1" outlineLevel="1">
      <c r="D91" t="s">
        <v>1390</v>
      </c>
    </row>
    <row r="92" ht="13.5" hidden="1" outlineLevel="1">
      <c r="E92" t="s">
        <v>1391</v>
      </c>
    </row>
    <row r="93" ht="13.5" hidden="1" outlineLevel="1">
      <c r="E93" t="s">
        <v>1392</v>
      </c>
    </row>
    <row r="94" ht="13.5" hidden="1" outlineLevel="1">
      <c r="E94" t="s">
        <v>1393</v>
      </c>
    </row>
    <row r="95" ht="13.5" hidden="1" outlineLevel="1">
      <c r="E95" t="s">
        <v>1394</v>
      </c>
    </row>
    <row r="96" ht="13.5" hidden="1" outlineLevel="1">
      <c r="E96" t="s">
        <v>1395</v>
      </c>
    </row>
    <row r="97" ht="13.5" hidden="1" outlineLevel="1">
      <c r="E97" t="s">
        <v>1396</v>
      </c>
    </row>
    <row r="98" ht="13.5" hidden="1" outlineLevel="1">
      <c r="D98" t="s">
        <v>1318</v>
      </c>
    </row>
    <row r="99" ht="13.5" hidden="1" outlineLevel="1">
      <c r="C99" t="s">
        <v>1319</v>
      </c>
    </row>
    <row r="100" ht="13.5" hidden="1" outlineLevel="1">
      <c r="B100" t="s">
        <v>1320</v>
      </c>
    </row>
    <row r="101" ht="13.5" hidden="1" outlineLevel="1"/>
    <row r="102" s="212" customFormat="1" ht="13.5" collapsed="1">
      <c r="B102" s="212" t="s">
        <v>1397</v>
      </c>
    </row>
    <row r="103" ht="13.5" hidden="1" outlineLevel="1">
      <c r="B103" t="s">
        <v>1398</v>
      </c>
    </row>
    <row r="104" ht="13.5" hidden="1" outlineLevel="1">
      <c r="B104" t="s">
        <v>1399</v>
      </c>
    </row>
    <row r="105" ht="13.5" hidden="1" outlineLevel="3">
      <c r="C105" t="s">
        <v>1303</v>
      </c>
    </row>
    <row r="106" ht="13.5" hidden="1" outlineLevel="3">
      <c r="D106" t="s">
        <v>1304</v>
      </c>
    </row>
    <row r="107" ht="13.5" hidden="1" outlineLevel="3">
      <c r="E107" t="s">
        <v>1305</v>
      </c>
    </row>
    <row r="108" ht="13.5" hidden="1" outlineLevel="3">
      <c r="F108" t="s">
        <v>1306</v>
      </c>
    </row>
    <row r="109" ht="13.5" hidden="1" outlineLevel="3">
      <c r="F109" t="s">
        <v>1400</v>
      </c>
    </row>
    <row r="110" ht="13.5" hidden="1" outlineLevel="3">
      <c r="F110" t="s">
        <v>1401</v>
      </c>
    </row>
    <row r="111" ht="13.5" hidden="1" outlineLevel="3">
      <c r="F111" t="s">
        <v>1402</v>
      </c>
    </row>
    <row r="112" ht="13.5" hidden="1" outlineLevel="3">
      <c r="F112" t="s">
        <v>1310</v>
      </c>
    </row>
    <row r="113" ht="13.5" hidden="1" outlineLevel="3">
      <c r="E113" t="s">
        <v>1311</v>
      </c>
    </row>
    <row r="114" ht="13.5" hidden="1" outlineLevel="3">
      <c r="D114" t="s">
        <v>1312</v>
      </c>
    </row>
    <row r="115" ht="13.5" hidden="1" outlineLevel="3">
      <c r="C115" t="s">
        <v>1313</v>
      </c>
    </row>
    <row r="116" ht="13.5" hidden="1" outlineLevel="1">
      <c r="C116" t="s">
        <v>1314</v>
      </c>
    </row>
    <row r="117" ht="13.5" hidden="1" outlineLevel="1">
      <c r="D117" t="s">
        <v>1403</v>
      </c>
    </row>
    <row r="118" ht="13.5" hidden="1" outlineLevel="1">
      <c r="E118" t="s">
        <v>1404</v>
      </c>
    </row>
    <row r="119" ht="13.5" hidden="1" outlineLevel="1">
      <c r="E119" t="s">
        <v>1405</v>
      </c>
    </row>
    <row r="120" ht="13.5" hidden="1" outlineLevel="1">
      <c r="E120" t="s">
        <v>1406</v>
      </c>
    </row>
    <row r="121" ht="13.5" hidden="1" outlineLevel="1">
      <c r="E121" t="s">
        <v>0</v>
      </c>
    </row>
    <row r="122" ht="13.5" hidden="1" outlineLevel="1">
      <c r="E122" t="s">
        <v>1</v>
      </c>
    </row>
    <row r="123" ht="13.5" hidden="1" outlineLevel="1">
      <c r="E123" t="s">
        <v>2</v>
      </c>
    </row>
    <row r="124" ht="13.5" hidden="1" outlineLevel="1">
      <c r="E124" t="s">
        <v>3</v>
      </c>
    </row>
    <row r="125" ht="13.5" hidden="1" outlineLevel="1">
      <c r="E125" t="s">
        <v>4</v>
      </c>
    </row>
    <row r="126" ht="13.5" hidden="1" outlineLevel="1">
      <c r="E126" t="s">
        <v>5</v>
      </c>
    </row>
    <row r="127" ht="13.5" hidden="1" outlineLevel="1">
      <c r="D127" t="s">
        <v>1318</v>
      </c>
    </row>
    <row r="128" ht="13.5" hidden="1" outlineLevel="1">
      <c r="C128" t="s">
        <v>1319</v>
      </c>
    </row>
    <row r="129" ht="13.5" hidden="1" outlineLevel="1">
      <c r="B129" t="s">
        <v>1320</v>
      </c>
    </row>
    <row r="130" ht="13.5" hidden="1" outlineLevel="1"/>
    <row r="131" s="211" customFormat="1" ht="13.5" collapsed="1">
      <c r="B131" s="211" t="s">
        <v>6</v>
      </c>
    </row>
    <row r="132" ht="13.5" hidden="1" outlineLevel="1">
      <c r="B132" t="s">
        <v>7</v>
      </c>
    </row>
    <row r="133" ht="13.5" hidden="1" outlineLevel="1">
      <c r="B133" t="s">
        <v>8</v>
      </c>
    </row>
    <row r="134" ht="13.5" hidden="1" outlineLevel="2">
      <c r="C134" t="s">
        <v>1303</v>
      </c>
    </row>
    <row r="135" ht="13.5" hidden="1" outlineLevel="2">
      <c r="D135" t="s">
        <v>1304</v>
      </c>
    </row>
    <row r="136" ht="13.5" hidden="1" outlineLevel="2">
      <c r="E136" t="s">
        <v>1305</v>
      </c>
    </row>
    <row r="137" ht="13.5" hidden="1" outlineLevel="2">
      <c r="F137" t="s">
        <v>1306</v>
      </c>
    </row>
    <row r="138" ht="13.5" hidden="1" outlineLevel="2">
      <c r="F138" t="s">
        <v>25</v>
      </c>
    </row>
    <row r="139" ht="13.5" hidden="1" outlineLevel="2">
      <c r="F139" t="s">
        <v>26</v>
      </c>
    </row>
    <row r="140" ht="13.5" hidden="1" outlineLevel="2">
      <c r="F140" t="s">
        <v>27</v>
      </c>
    </row>
    <row r="141" ht="13.5" hidden="1" outlineLevel="2">
      <c r="F141" t="s">
        <v>1310</v>
      </c>
    </row>
    <row r="142" ht="13.5" hidden="1" outlineLevel="2">
      <c r="E142" t="s">
        <v>1311</v>
      </c>
    </row>
    <row r="143" ht="13.5" hidden="1" outlineLevel="2">
      <c r="D143" t="s">
        <v>1312</v>
      </c>
    </row>
    <row r="144" ht="13.5" hidden="1" outlineLevel="2">
      <c r="C144" t="s">
        <v>1313</v>
      </c>
    </row>
    <row r="145" ht="13.5" hidden="1" outlineLevel="1">
      <c r="C145" t="s">
        <v>28</v>
      </c>
    </row>
    <row r="146" ht="13.5" hidden="1" outlineLevel="1">
      <c r="B146" t="s">
        <v>29</v>
      </c>
    </row>
    <row r="147" ht="13.5" hidden="1" outlineLevel="1"/>
    <row r="148" s="212" customFormat="1" ht="13.5" collapsed="1">
      <c r="B148" s="212" t="s">
        <v>30</v>
      </c>
    </row>
    <row r="149" ht="13.5" hidden="1" outlineLevel="1">
      <c r="B149" t="s">
        <v>31</v>
      </c>
    </row>
    <row r="150" ht="13.5" hidden="1" outlineLevel="1">
      <c r="B150" t="s">
        <v>32</v>
      </c>
    </row>
    <row r="151" ht="13.5" hidden="1" outlineLevel="2">
      <c r="C151" t="s">
        <v>1303</v>
      </c>
    </row>
    <row r="152" ht="13.5" hidden="1" outlineLevel="2">
      <c r="D152" t="s">
        <v>1304</v>
      </c>
    </row>
    <row r="153" ht="13.5" hidden="1" outlineLevel="2">
      <c r="E153" t="s">
        <v>1305</v>
      </c>
    </row>
    <row r="154" ht="13.5" hidden="1" outlineLevel="2">
      <c r="F154" t="s">
        <v>1306</v>
      </c>
    </row>
    <row r="155" ht="13.5" hidden="1" outlineLevel="2">
      <c r="F155" t="s">
        <v>33</v>
      </c>
    </row>
    <row r="156" ht="13.5" hidden="1" outlineLevel="2">
      <c r="F156" t="s">
        <v>34</v>
      </c>
    </row>
    <row r="157" ht="13.5" hidden="1" outlineLevel="2">
      <c r="F157" t="s">
        <v>35</v>
      </c>
    </row>
    <row r="158" ht="13.5" hidden="1" outlineLevel="2">
      <c r="F158" t="s">
        <v>1310</v>
      </c>
    </row>
    <row r="159" ht="13.5" hidden="1" outlineLevel="2">
      <c r="E159" t="s">
        <v>1311</v>
      </c>
    </row>
    <row r="160" ht="13.5" hidden="1" outlineLevel="2">
      <c r="D160" t="s">
        <v>1312</v>
      </c>
    </row>
    <row r="161" ht="13.5" hidden="1" outlineLevel="2">
      <c r="C161" t="s">
        <v>1313</v>
      </c>
    </row>
    <row r="162" ht="13.5" hidden="1" outlineLevel="1">
      <c r="C162" t="s">
        <v>1314</v>
      </c>
    </row>
    <row r="163" ht="13.5" hidden="1" outlineLevel="1">
      <c r="D163" t="s">
        <v>1403</v>
      </c>
    </row>
    <row r="164" ht="13.5" hidden="1" outlineLevel="1">
      <c r="E164" t="s">
        <v>36</v>
      </c>
    </row>
    <row r="165" ht="13.5" hidden="1" outlineLevel="1">
      <c r="E165" t="s">
        <v>37</v>
      </c>
    </row>
    <row r="166" ht="13.5" hidden="1" outlineLevel="1">
      <c r="E166" t="s">
        <v>38</v>
      </c>
    </row>
    <row r="167" ht="13.5" hidden="1" outlineLevel="1">
      <c r="E167" t="s">
        <v>39</v>
      </c>
    </row>
    <row r="168" ht="13.5" hidden="1" outlineLevel="1">
      <c r="E168" t="s">
        <v>40</v>
      </c>
    </row>
    <row r="169" ht="13.5" hidden="1" outlineLevel="1">
      <c r="E169" t="s">
        <v>42</v>
      </c>
    </row>
    <row r="170" ht="13.5" hidden="1" outlineLevel="1">
      <c r="E170" t="s">
        <v>43</v>
      </c>
    </row>
    <row r="171" ht="13.5" hidden="1" outlineLevel="1">
      <c r="D171" t="s">
        <v>1318</v>
      </c>
    </row>
    <row r="172" ht="13.5" hidden="1" outlineLevel="1">
      <c r="C172" t="s">
        <v>1319</v>
      </c>
    </row>
    <row r="173" ht="13.5" hidden="1" outlineLevel="1">
      <c r="B173" t="s">
        <v>1320</v>
      </c>
    </row>
    <row r="174" ht="13.5" hidden="1" outlineLevel="1"/>
    <row r="175" s="211" customFormat="1" ht="13.5" collapsed="1">
      <c r="B175" s="211" t="s">
        <v>44</v>
      </c>
    </row>
    <row r="176" ht="13.5" hidden="1" outlineLevel="1">
      <c r="B176" t="s">
        <v>45</v>
      </c>
    </row>
    <row r="177" ht="13.5" hidden="1" outlineLevel="1">
      <c r="B177" t="s">
        <v>46</v>
      </c>
    </row>
    <row r="178" ht="13.5" hidden="1" outlineLevel="2">
      <c r="C178" t="s">
        <v>1303</v>
      </c>
    </row>
    <row r="179" ht="13.5" hidden="1" outlineLevel="2">
      <c r="D179" t="s">
        <v>1304</v>
      </c>
    </row>
    <row r="180" ht="13.5" hidden="1" outlineLevel="2">
      <c r="E180" t="s">
        <v>1305</v>
      </c>
    </row>
    <row r="181" ht="13.5" hidden="1" outlineLevel="2">
      <c r="F181" t="s">
        <v>1306</v>
      </c>
    </row>
    <row r="182" ht="13.5" hidden="1" outlineLevel="2">
      <c r="F182" t="s">
        <v>47</v>
      </c>
    </row>
    <row r="183" ht="13.5" hidden="1" outlineLevel="2">
      <c r="F183" t="s">
        <v>48</v>
      </c>
    </row>
    <row r="184" ht="13.5" hidden="1" outlineLevel="2">
      <c r="F184" t="s">
        <v>49</v>
      </c>
    </row>
    <row r="185" ht="13.5" hidden="1" outlineLevel="2">
      <c r="F185" t="s">
        <v>1310</v>
      </c>
    </row>
    <row r="186" ht="13.5" hidden="1" outlineLevel="2">
      <c r="E186" t="s">
        <v>1311</v>
      </c>
    </row>
    <row r="187" ht="13.5" hidden="1" outlineLevel="2">
      <c r="D187" t="s">
        <v>1312</v>
      </c>
    </row>
    <row r="188" ht="13.5" hidden="1" outlineLevel="2">
      <c r="C188" t="s">
        <v>1313</v>
      </c>
    </row>
    <row r="189" ht="13.5" hidden="1" outlineLevel="1">
      <c r="C189" t="s">
        <v>50</v>
      </c>
    </row>
    <row r="190" ht="13.5" hidden="1" outlineLevel="1">
      <c r="B190" t="s">
        <v>29</v>
      </c>
    </row>
    <row r="191" ht="13.5" hidden="1" outlineLevel="1"/>
    <row r="192" s="212" customFormat="1" ht="13.5" collapsed="1">
      <c r="B192" s="212" t="s">
        <v>51</v>
      </c>
    </row>
    <row r="193" ht="13.5" hidden="1" outlineLevel="1">
      <c r="B193" t="s">
        <v>52</v>
      </c>
    </row>
    <row r="194" ht="13.5" hidden="1" outlineLevel="1">
      <c r="B194" t="s">
        <v>53</v>
      </c>
    </row>
    <row r="195" ht="13.5" hidden="1" outlineLevel="2">
      <c r="C195" t="s">
        <v>1303</v>
      </c>
    </row>
    <row r="196" ht="13.5" hidden="1" outlineLevel="2">
      <c r="D196" t="s">
        <v>1304</v>
      </c>
    </row>
    <row r="197" ht="13.5" hidden="1" outlineLevel="2">
      <c r="E197" t="s">
        <v>1305</v>
      </c>
    </row>
    <row r="198" ht="13.5" hidden="1" outlineLevel="2">
      <c r="F198" t="s">
        <v>1306</v>
      </c>
    </row>
    <row r="199" ht="13.5" hidden="1" outlineLevel="2">
      <c r="F199" t="s">
        <v>57</v>
      </c>
    </row>
    <row r="200" ht="13.5" hidden="1" outlineLevel="2">
      <c r="F200" t="s">
        <v>58</v>
      </c>
    </row>
    <row r="201" ht="13.5" hidden="1" outlineLevel="2">
      <c r="F201" t="s">
        <v>59</v>
      </c>
    </row>
    <row r="202" ht="13.5" hidden="1" outlineLevel="2">
      <c r="F202" t="s">
        <v>1310</v>
      </c>
    </row>
    <row r="203" ht="13.5" hidden="1" outlineLevel="2">
      <c r="E203" t="s">
        <v>1311</v>
      </c>
    </row>
    <row r="204" ht="13.5" hidden="1" outlineLevel="2">
      <c r="D204" t="s">
        <v>1312</v>
      </c>
    </row>
    <row r="205" ht="13.5" hidden="1" outlineLevel="2">
      <c r="C205" t="s">
        <v>1313</v>
      </c>
    </row>
    <row r="206" ht="13.5" hidden="1" outlineLevel="1">
      <c r="C206" t="s">
        <v>1314</v>
      </c>
    </row>
    <row r="207" ht="13.5" hidden="1" outlineLevel="1">
      <c r="D207" t="s">
        <v>1315</v>
      </c>
    </row>
    <row r="208" ht="13.5" hidden="1" outlineLevel="1">
      <c r="E208" t="s">
        <v>60</v>
      </c>
    </row>
    <row r="209" ht="13.5" hidden="1" outlineLevel="1">
      <c r="E209" t="s">
        <v>61</v>
      </c>
    </row>
    <row r="210" ht="13.5" hidden="1" outlineLevel="1">
      <c r="D210" t="s">
        <v>1318</v>
      </c>
    </row>
    <row r="211" ht="13.5" hidden="1" outlineLevel="1">
      <c r="C211" t="s">
        <v>1319</v>
      </c>
    </row>
    <row r="212" ht="13.5" hidden="1" outlineLevel="1">
      <c r="B212" t="s">
        <v>1320</v>
      </c>
    </row>
    <row r="213" ht="13.5" hidden="1" outlineLevel="1"/>
    <row r="214" s="211" customFormat="1" ht="13.5" collapsed="1">
      <c r="B214" s="211" t="s">
        <v>62</v>
      </c>
    </row>
    <row r="215" ht="13.5" hidden="1" outlineLevel="1">
      <c r="B215" t="s">
        <v>63</v>
      </c>
    </row>
    <row r="216" ht="13.5" hidden="1" outlineLevel="1">
      <c r="B216" t="s">
        <v>147</v>
      </c>
    </row>
    <row r="217" ht="13.5" hidden="1" outlineLevel="2">
      <c r="C217" t="s">
        <v>1303</v>
      </c>
    </row>
    <row r="218" ht="13.5" hidden="1" outlineLevel="2">
      <c r="D218" t="s">
        <v>1304</v>
      </c>
    </row>
    <row r="219" ht="13.5" hidden="1" outlineLevel="2">
      <c r="E219" t="s">
        <v>1305</v>
      </c>
    </row>
    <row r="220" ht="13.5" hidden="1" outlineLevel="2">
      <c r="F220" t="s">
        <v>1306</v>
      </c>
    </row>
    <row r="221" ht="13.5" hidden="1" outlineLevel="2">
      <c r="F221" t="s">
        <v>148</v>
      </c>
    </row>
    <row r="222" ht="13.5" hidden="1" outlineLevel="2">
      <c r="F222" t="s">
        <v>162</v>
      </c>
    </row>
    <row r="223" ht="13.5" hidden="1" outlineLevel="2">
      <c r="F223" t="s">
        <v>163</v>
      </c>
    </row>
    <row r="224" ht="13.5" hidden="1" outlineLevel="2">
      <c r="F224" t="s">
        <v>1310</v>
      </c>
    </row>
    <row r="225" ht="13.5" hidden="1" outlineLevel="2">
      <c r="E225" t="s">
        <v>1311</v>
      </c>
    </row>
    <row r="226" ht="13.5" hidden="1" outlineLevel="2">
      <c r="D226" t="s">
        <v>1312</v>
      </c>
    </row>
    <row r="227" ht="13.5" hidden="1" outlineLevel="2">
      <c r="C227" t="s">
        <v>1313</v>
      </c>
    </row>
    <row r="228" ht="13.5" hidden="1" outlineLevel="1">
      <c r="C228" t="s">
        <v>164</v>
      </c>
    </row>
    <row r="229" ht="13.5" hidden="1" outlineLevel="1">
      <c r="B229" t="s">
        <v>29</v>
      </c>
    </row>
    <row r="230" ht="13.5" hidden="1" outlineLevel="1"/>
    <row r="231" s="212" customFormat="1" ht="13.5" collapsed="1">
      <c r="B231" s="212" t="s">
        <v>165</v>
      </c>
    </row>
    <row r="232" ht="13.5" hidden="1" outlineLevel="1">
      <c r="B232" t="s">
        <v>166</v>
      </c>
    </row>
    <row r="233" ht="13.5" hidden="1" outlineLevel="1">
      <c r="B233" t="s">
        <v>167</v>
      </c>
    </row>
    <row r="234" ht="13.5" hidden="1" outlineLevel="2">
      <c r="C234" t="s">
        <v>1303</v>
      </c>
    </row>
    <row r="235" ht="13.5" hidden="1" outlineLevel="2">
      <c r="D235" t="s">
        <v>1304</v>
      </c>
    </row>
    <row r="236" ht="13.5" hidden="1" outlineLevel="2">
      <c r="E236" t="s">
        <v>1305</v>
      </c>
    </row>
    <row r="237" ht="13.5" hidden="1" outlineLevel="2">
      <c r="F237" t="s">
        <v>1306</v>
      </c>
    </row>
    <row r="238" ht="13.5" hidden="1" outlineLevel="2">
      <c r="F238" t="s">
        <v>168</v>
      </c>
    </row>
    <row r="239" ht="13.5" hidden="1" outlineLevel="2">
      <c r="F239" t="s">
        <v>169</v>
      </c>
    </row>
    <row r="240" ht="13.5" hidden="1" outlineLevel="2">
      <c r="F240" t="s">
        <v>170</v>
      </c>
    </row>
    <row r="241" ht="13.5" hidden="1" outlineLevel="2">
      <c r="F241" t="s">
        <v>1310</v>
      </c>
    </row>
    <row r="242" ht="13.5" hidden="1" outlineLevel="2">
      <c r="E242" t="s">
        <v>1311</v>
      </c>
    </row>
    <row r="243" ht="13.5" hidden="1" outlineLevel="2">
      <c r="D243" t="s">
        <v>1312</v>
      </c>
    </row>
    <row r="244" ht="13.5" hidden="1" outlineLevel="2">
      <c r="C244" t="s">
        <v>1313</v>
      </c>
    </row>
    <row r="245" ht="13.5" hidden="1" outlineLevel="1">
      <c r="C245" t="s">
        <v>1314</v>
      </c>
    </row>
    <row r="246" ht="13.5" hidden="1" outlineLevel="1">
      <c r="D246" t="s">
        <v>1315</v>
      </c>
    </row>
    <row r="247" ht="13.5" hidden="1" outlineLevel="1">
      <c r="E247" t="s">
        <v>60</v>
      </c>
    </row>
    <row r="248" ht="13.5" hidden="1" outlineLevel="1">
      <c r="E248" t="s">
        <v>171</v>
      </c>
    </row>
    <row r="249" ht="13.5" hidden="1" outlineLevel="1">
      <c r="E249" t="s">
        <v>172</v>
      </c>
    </row>
    <row r="250" ht="13.5" hidden="1" outlineLevel="1">
      <c r="E250" t="s">
        <v>173</v>
      </c>
    </row>
    <row r="251" ht="13.5" hidden="1" outlineLevel="1">
      <c r="D251" t="s">
        <v>1318</v>
      </c>
    </row>
    <row r="252" ht="13.5" hidden="1" outlineLevel="1">
      <c r="C252" t="s">
        <v>1319</v>
      </c>
    </row>
    <row r="253" ht="13.5" hidden="1" outlineLevel="1">
      <c r="B253" t="s">
        <v>1320</v>
      </c>
    </row>
    <row r="254" ht="13.5" hidden="1" outlineLevel="1"/>
    <row r="255" s="211" customFormat="1" ht="13.5" collapsed="1">
      <c r="B255" s="211" t="s">
        <v>174</v>
      </c>
    </row>
    <row r="256" ht="13.5" outlineLevel="1">
      <c r="B256" t="s">
        <v>175</v>
      </c>
    </row>
    <row r="257" ht="13.5" outlineLevel="1">
      <c r="B257" t="s">
        <v>176</v>
      </c>
    </row>
    <row r="258" ht="13.5" hidden="1" outlineLevel="2">
      <c r="C258" t="s">
        <v>1303</v>
      </c>
    </row>
    <row r="259" ht="13.5" hidden="1" outlineLevel="2">
      <c r="D259" t="s">
        <v>1304</v>
      </c>
    </row>
    <row r="260" ht="13.5" hidden="1" outlineLevel="2">
      <c r="E260" t="s">
        <v>1305</v>
      </c>
    </row>
    <row r="261" ht="13.5" hidden="1" outlineLevel="2">
      <c r="F261" t="s">
        <v>1306</v>
      </c>
    </row>
    <row r="262" ht="13.5" hidden="1" outlineLevel="2">
      <c r="F262" t="s">
        <v>177</v>
      </c>
    </row>
    <row r="263" ht="13.5" hidden="1" outlineLevel="2">
      <c r="F263" t="s">
        <v>178</v>
      </c>
    </row>
    <row r="264" ht="13.5" hidden="1" outlineLevel="2">
      <c r="F264" t="s">
        <v>179</v>
      </c>
    </row>
    <row r="265" ht="13.5" hidden="1" outlineLevel="2">
      <c r="F265" t="s">
        <v>1310</v>
      </c>
    </row>
    <row r="266" ht="13.5" hidden="1" outlineLevel="2">
      <c r="E266" t="s">
        <v>1311</v>
      </c>
    </row>
    <row r="267" ht="13.5" hidden="1" outlineLevel="2">
      <c r="D267" t="s">
        <v>1312</v>
      </c>
    </row>
    <row r="268" ht="13.5" hidden="1" outlineLevel="2">
      <c r="C268" t="s">
        <v>1313</v>
      </c>
    </row>
    <row r="269" ht="13.5" outlineLevel="1" collapsed="1">
      <c r="C269" t="s">
        <v>1314</v>
      </c>
    </row>
    <row r="270" ht="13.5" outlineLevel="1">
      <c r="D270" t="s">
        <v>180</v>
      </c>
    </row>
    <row r="271" ht="13.5" outlineLevel="1">
      <c r="E271" t="s">
        <v>3</v>
      </c>
    </row>
    <row r="272" ht="13.5" outlineLevel="1">
      <c r="E272" t="s">
        <v>181</v>
      </c>
    </row>
    <row r="273" ht="13.5" outlineLevel="1">
      <c r="D273" t="s">
        <v>1318</v>
      </c>
    </row>
    <row r="274" ht="13.5" outlineLevel="1">
      <c r="C274" t="s">
        <v>1319</v>
      </c>
    </row>
    <row r="275" ht="13.5" outlineLevel="1">
      <c r="B275" t="s">
        <v>1320</v>
      </c>
    </row>
    <row r="276" ht="13.5" outlineLevel="1">
      <c r="A276" t="s">
        <v>182</v>
      </c>
    </row>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N334"/>
  <sheetViews>
    <sheetView workbookViewId="0" topLeftCell="A1">
      <selection activeCell="O4" sqref="O4"/>
    </sheetView>
  </sheetViews>
  <sheetFormatPr defaultColWidth="9.00390625" defaultRowHeight="19.5" customHeight="1"/>
  <cols>
    <col min="1" max="1" width="3.50390625" style="14" customWidth="1"/>
    <col min="2" max="2" width="5.375" style="14" customWidth="1"/>
    <col min="3" max="3" width="3.75390625" style="14" customWidth="1"/>
    <col min="4" max="4" width="2.75390625" style="14" customWidth="1"/>
    <col min="5" max="5" width="2.875" style="14" customWidth="1"/>
    <col min="6" max="6" width="2.75390625" style="14" customWidth="1"/>
    <col min="7" max="7" width="2.625" style="14" customWidth="1"/>
    <col min="8" max="8" width="3.00390625" style="14" customWidth="1"/>
    <col min="9" max="10" width="2.75390625" style="14" customWidth="1"/>
    <col min="11" max="11" width="15.125" style="14" customWidth="1"/>
    <col min="12" max="12" width="15.00390625" style="14" customWidth="1"/>
    <col min="13" max="13" width="18.25390625" style="236" customWidth="1"/>
    <col min="14" max="14" width="2.375" style="213" customWidth="1"/>
    <col min="15" max="15" width="5.625" style="213" customWidth="1"/>
    <col min="16" max="16" width="19.875" style="227" customWidth="1"/>
    <col min="17" max="17" width="14.25390625" style="213" customWidth="1"/>
    <col min="18" max="18" width="2.00390625" style="14" customWidth="1"/>
    <col min="19" max="19" width="1.37890625" style="14" customWidth="1"/>
    <col min="20" max="20" width="4.00390625" style="213" customWidth="1"/>
    <col min="21" max="22" width="3.00390625" style="14" customWidth="1"/>
    <col min="23" max="23" width="1.37890625" style="14" customWidth="1"/>
    <col min="24" max="24" width="2.125" style="14" customWidth="1"/>
    <col min="25" max="26" width="2.25390625" style="14" customWidth="1"/>
    <col min="27" max="27" width="2.125" style="14" customWidth="1"/>
    <col min="28" max="28" width="2.00390625" style="14" customWidth="1"/>
    <col min="29" max="29" width="2.375" style="14" customWidth="1"/>
    <col min="30" max="30" width="2.25390625" style="14" customWidth="1"/>
    <col min="31" max="31" width="2.375" style="14" customWidth="1"/>
    <col min="32" max="32" width="2.75390625" style="14" customWidth="1"/>
    <col min="33" max="33" width="2.875" style="14" customWidth="1"/>
    <col min="34" max="34" width="2.75390625" style="14" customWidth="1"/>
    <col min="35" max="35" width="2.625" style="14" customWidth="1"/>
    <col min="36" max="36" width="11.875" style="14" customWidth="1"/>
    <col min="37" max="37" width="21.25390625" style="27" customWidth="1"/>
    <col min="38" max="16384" width="9.00390625" style="14" customWidth="1"/>
  </cols>
  <sheetData>
    <row r="1" spans="1:17" ht="19.5" customHeight="1">
      <c r="A1" s="264" t="s">
        <v>382</v>
      </c>
      <c r="M1" s="265" t="s">
        <v>380</v>
      </c>
      <c r="Q1" s="263" t="s">
        <v>381</v>
      </c>
    </row>
    <row r="2" spans="2:21" ht="19.5" customHeight="1" thickBot="1">
      <c r="B2" s="14" t="s">
        <v>18</v>
      </c>
      <c r="U2" s="14" t="s">
        <v>10</v>
      </c>
    </row>
    <row r="3" spans="1:37" ht="29.25" customHeight="1" thickBot="1">
      <c r="A3" s="192" t="s">
        <v>554</v>
      </c>
      <c r="B3" s="195" t="s">
        <v>16</v>
      </c>
      <c r="C3" s="172" t="s">
        <v>17</v>
      </c>
      <c r="D3" s="173" t="s">
        <v>581</v>
      </c>
      <c r="E3" s="173" t="s">
        <v>582</v>
      </c>
      <c r="F3" s="173" t="s">
        <v>583</v>
      </c>
      <c r="G3" s="173" t="s">
        <v>584</v>
      </c>
      <c r="H3" s="173" t="s">
        <v>585</v>
      </c>
      <c r="I3" s="174" t="s">
        <v>586</v>
      </c>
      <c r="J3" s="173" t="s">
        <v>587</v>
      </c>
      <c r="K3" s="173" t="s">
        <v>588</v>
      </c>
      <c r="L3" s="225" t="s">
        <v>589</v>
      </c>
      <c r="M3" s="237" t="s">
        <v>1237</v>
      </c>
      <c r="N3" s="214"/>
      <c r="O3" s="250" t="s">
        <v>12</v>
      </c>
      <c r="P3" s="228" t="s">
        <v>15</v>
      </c>
      <c r="Q3" s="221" t="s">
        <v>1273</v>
      </c>
      <c r="T3" s="254" t="s">
        <v>13</v>
      </c>
      <c r="U3" s="15" t="s">
        <v>557</v>
      </c>
      <c r="V3" s="16" t="s">
        <v>556</v>
      </c>
      <c r="W3" s="16"/>
      <c r="X3" s="17" t="s">
        <v>427</v>
      </c>
      <c r="Y3" s="17" t="s">
        <v>428</v>
      </c>
      <c r="Z3" s="17" t="s">
        <v>429</v>
      </c>
      <c r="AA3" s="17" t="s">
        <v>430</v>
      </c>
      <c r="AB3" s="17" t="s">
        <v>558</v>
      </c>
      <c r="AC3" s="17" t="s">
        <v>559</v>
      </c>
      <c r="AD3" s="17" t="s">
        <v>560</v>
      </c>
      <c r="AE3" s="17" t="s">
        <v>561</v>
      </c>
      <c r="AF3" s="17" t="s">
        <v>562</v>
      </c>
      <c r="AG3" s="17" t="s">
        <v>563</v>
      </c>
      <c r="AH3" s="17" t="s">
        <v>564</v>
      </c>
      <c r="AI3" s="17" t="s">
        <v>565</v>
      </c>
      <c r="AJ3" s="15" t="s">
        <v>566</v>
      </c>
      <c r="AK3" s="18" t="s">
        <v>1187</v>
      </c>
    </row>
    <row r="4" spans="1:37" ht="19.5" customHeight="1">
      <c r="A4" s="189">
        <f>ROW()-3</f>
        <v>1</v>
      </c>
      <c r="B4" s="196"/>
      <c r="C4" s="166"/>
      <c r="D4" s="167" t="s">
        <v>590</v>
      </c>
      <c r="E4" s="168"/>
      <c r="F4" s="168"/>
      <c r="G4" s="168"/>
      <c r="H4" s="168"/>
      <c r="I4" s="169"/>
      <c r="J4" s="168"/>
      <c r="K4" s="170"/>
      <c r="L4" s="180"/>
      <c r="M4" s="238" t="s">
        <v>455</v>
      </c>
      <c r="N4" s="215"/>
      <c r="O4" s="250">
        <v>1</v>
      </c>
      <c r="P4" s="229" t="s">
        <v>14</v>
      </c>
      <c r="Q4" s="41"/>
      <c r="T4" s="251">
        <v>1</v>
      </c>
      <c r="U4" s="1">
        <v>1</v>
      </c>
      <c r="V4" s="2" t="s">
        <v>580</v>
      </c>
      <c r="W4" s="2"/>
      <c r="X4" s="3" t="s">
        <v>14</v>
      </c>
      <c r="Y4" s="4"/>
      <c r="Z4" s="4"/>
      <c r="AA4" s="4"/>
      <c r="AB4" s="4"/>
      <c r="AC4" s="4"/>
      <c r="AD4" s="4"/>
      <c r="AE4" s="4"/>
      <c r="AF4" s="4"/>
      <c r="AG4" s="4"/>
      <c r="AH4" s="4"/>
      <c r="AI4" s="4"/>
      <c r="AJ4" s="4"/>
      <c r="AK4" s="5"/>
    </row>
    <row r="5" spans="1:37" ht="19.5" customHeight="1">
      <c r="A5" s="189">
        <f aca="true" t="shared" si="0" ref="A5:A68">ROW()-3</f>
        <v>2</v>
      </c>
      <c r="B5" s="197" t="s">
        <v>764</v>
      </c>
      <c r="C5" s="43" t="s">
        <v>591</v>
      </c>
      <c r="D5" s="44"/>
      <c r="E5" s="45" t="s">
        <v>592</v>
      </c>
      <c r="F5" s="45"/>
      <c r="G5" s="45"/>
      <c r="H5" s="45"/>
      <c r="I5" s="46"/>
      <c r="J5" s="45"/>
      <c r="K5" s="47"/>
      <c r="L5" s="181" t="s">
        <v>593</v>
      </c>
      <c r="M5" s="239" t="s">
        <v>192</v>
      </c>
      <c r="N5" s="216"/>
      <c r="O5" s="48"/>
      <c r="P5" s="230"/>
      <c r="Q5" s="48"/>
      <c r="T5" s="252">
        <f>T4+1</f>
        <v>2</v>
      </c>
      <c r="U5" s="1">
        <v>1</v>
      </c>
      <c r="V5" s="2" t="s">
        <v>580</v>
      </c>
      <c r="W5" s="2"/>
      <c r="X5" s="3"/>
      <c r="Y5" s="3" t="s">
        <v>20</v>
      </c>
      <c r="Z5" s="4"/>
      <c r="AA5" s="4"/>
      <c r="AB5" s="4"/>
      <c r="AC5" s="4"/>
      <c r="AD5" s="4"/>
      <c r="AE5" s="4"/>
      <c r="AF5" s="4"/>
      <c r="AG5" s="4"/>
      <c r="AH5" s="4"/>
      <c r="AI5" s="4"/>
      <c r="AJ5" s="4"/>
      <c r="AK5" s="6"/>
    </row>
    <row r="6" spans="1:37" ht="19.5" customHeight="1">
      <c r="A6" s="189">
        <f t="shared" si="0"/>
        <v>3</v>
      </c>
      <c r="B6" s="197" t="s">
        <v>764</v>
      </c>
      <c r="C6" s="43" t="s">
        <v>591</v>
      </c>
      <c r="D6" s="44"/>
      <c r="E6" s="45" t="s">
        <v>594</v>
      </c>
      <c r="F6" s="45"/>
      <c r="G6" s="45"/>
      <c r="H6" s="45"/>
      <c r="I6" s="46"/>
      <c r="J6" s="45"/>
      <c r="K6" s="47"/>
      <c r="L6" s="181" t="s">
        <v>593</v>
      </c>
      <c r="M6" s="239" t="s">
        <v>23</v>
      </c>
      <c r="N6" s="216"/>
      <c r="O6" s="48"/>
      <c r="P6" s="230"/>
      <c r="Q6" s="48"/>
      <c r="T6" s="251">
        <f aca="true" t="shared" si="1" ref="T6:T69">T5+1</f>
        <v>3</v>
      </c>
      <c r="U6" s="19">
        <v>1</v>
      </c>
      <c r="V6" s="20" t="s">
        <v>580</v>
      </c>
      <c r="W6" s="20"/>
      <c r="X6" s="22"/>
      <c r="Y6" s="21"/>
      <c r="Z6" s="21" t="s">
        <v>19</v>
      </c>
      <c r="AA6" s="22"/>
      <c r="AB6" s="22"/>
      <c r="AC6" s="22"/>
      <c r="AD6" s="22"/>
      <c r="AE6" s="22"/>
      <c r="AF6" s="22"/>
      <c r="AG6" s="22"/>
      <c r="AH6" s="22"/>
      <c r="AI6" s="22"/>
      <c r="AJ6" s="21"/>
      <c r="AK6" s="28">
        <v>1000</v>
      </c>
    </row>
    <row r="7" spans="1:37" ht="19.5" customHeight="1">
      <c r="A7" s="189">
        <f t="shared" si="0"/>
        <v>4</v>
      </c>
      <c r="B7" s="197" t="s">
        <v>764</v>
      </c>
      <c r="C7" s="43" t="s">
        <v>591</v>
      </c>
      <c r="D7" s="44"/>
      <c r="E7" s="45" t="s">
        <v>595</v>
      </c>
      <c r="F7" s="45"/>
      <c r="G7" s="45"/>
      <c r="H7" s="45"/>
      <c r="I7" s="46"/>
      <c r="J7" s="45"/>
      <c r="K7" s="47"/>
      <c r="L7" s="181" t="s">
        <v>596</v>
      </c>
      <c r="M7" s="239" t="s">
        <v>194</v>
      </c>
      <c r="N7" s="216"/>
      <c r="O7" s="48"/>
      <c r="P7" s="230"/>
      <c r="Q7" s="48"/>
      <c r="T7" s="253">
        <f t="shared" si="1"/>
        <v>4</v>
      </c>
      <c r="U7" s="19">
        <v>0</v>
      </c>
      <c r="V7" s="20" t="s">
        <v>580</v>
      </c>
      <c r="W7" s="20"/>
      <c r="X7" s="22"/>
      <c r="Y7" s="22"/>
      <c r="Z7" s="21" t="s">
        <v>432</v>
      </c>
      <c r="AA7" s="22"/>
      <c r="AB7" s="22"/>
      <c r="AC7" s="22"/>
      <c r="AD7" s="22"/>
      <c r="AE7" s="22"/>
      <c r="AF7" s="22"/>
      <c r="AG7" s="22"/>
      <c r="AH7" s="22"/>
      <c r="AI7" s="22"/>
      <c r="AJ7" s="21"/>
      <c r="AK7" s="23" t="s">
        <v>567</v>
      </c>
    </row>
    <row r="8" spans="1:37" ht="19.5" customHeight="1">
      <c r="A8" s="189">
        <f t="shared" si="0"/>
        <v>5</v>
      </c>
      <c r="B8" s="197" t="s">
        <v>764</v>
      </c>
      <c r="C8" s="43" t="s">
        <v>591</v>
      </c>
      <c r="D8" s="44"/>
      <c r="E8" s="45" t="s">
        <v>597</v>
      </c>
      <c r="F8" s="45"/>
      <c r="G8" s="45"/>
      <c r="H8" s="45"/>
      <c r="I8" s="46"/>
      <c r="J8" s="45"/>
      <c r="K8" s="47"/>
      <c r="L8" s="181" t="s">
        <v>593</v>
      </c>
      <c r="M8" s="239" t="s">
        <v>431</v>
      </c>
      <c r="N8" s="216"/>
      <c r="O8" s="250">
        <v>3</v>
      </c>
      <c r="P8" s="230" t="s">
        <v>19</v>
      </c>
      <c r="Q8" s="48"/>
      <c r="T8" s="253">
        <f t="shared" si="1"/>
        <v>5</v>
      </c>
      <c r="U8" s="19">
        <v>0</v>
      </c>
      <c r="V8" s="20" t="s">
        <v>580</v>
      </c>
      <c r="W8" s="20"/>
      <c r="X8" s="22"/>
      <c r="Y8" s="22"/>
      <c r="Z8" s="21" t="s">
        <v>433</v>
      </c>
      <c r="AA8" s="21"/>
      <c r="AB8" s="21"/>
      <c r="AC8" s="21"/>
      <c r="AD8" s="21"/>
      <c r="AE8" s="21"/>
      <c r="AF8" s="21"/>
      <c r="AG8" s="21"/>
      <c r="AH8" s="21"/>
      <c r="AI8" s="21"/>
      <c r="AJ8" s="22"/>
      <c r="AK8" s="23"/>
    </row>
    <row r="9" spans="1:37" ht="19.5" customHeight="1">
      <c r="A9" s="189">
        <f t="shared" si="0"/>
        <v>6</v>
      </c>
      <c r="B9" s="197" t="s">
        <v>764</v>
      </c>
      <c r="C9" s="49" t="s">
        <v>598</v>
      </c>
      <c r="D9" s="44"/>
      <c r="E9" s="50" t="s">
        <v>599</v>
      </c>
      <c r="F9" s="45"/>
      <c r="G9" s="45"/>
      <c r="H9" s="45"/>
      <c r="I9" s="46"/>
      <c r="J9" s="45"/>
      <c r="K9" s="47"/>
      <c r="L9" s="181" t="s">
        <v>600</v>
      </c>
      <c r="M9" s="239" t="s">
        <v>195</v>
      </c>
      <c r="N9" s="216"/>
      <c r="O9" s="250">
        <v>6</v>
      </c>
      <c r="P9" s="230" t="s">
        <v>21</v>
      </c>
      <c r="Q9" s="48"/>
      <c r="T9" s="251">
        <f t="shared" si="1"/>
        <v>6</v>
      </c>
      <c r="U9" s="19">
        <v>1</v>
      </c>
      <c r="V9" s="20" t="s">
        <v>580</v>
      </c>
      <c r="W9" s="20"/>
      <c r="X9" s="22"/>
      <c r="Y9" s="22"/>
      <c r="Z9" s="21" t="s">
        <v>21</v>
      </c>
      <c r="AA9" s="21"/>
      <c r="AB9" s="21"/>
      <c r="AC9" s="21"/>
      <c r="AD9" s="21"/>
      <c r="AE9" s="21"/>
      <c r="AF9" s="21"/>
      <c r="AG9" s="21"/>
      <c r="AH9" s="21"/>
      <c r="AI9" s="21"/>
      <c r="AJ9" s="22"/>
      <c r="AK9" s="23">
        <v>37540</v>
      </c>
    </row>
    <row r="10" spans="1:37" ht="19.5" customHeight="1">
      <c r="A10" s="189">
        <f t="shared" si="0"/>
        <v>7</v>
      </c>
      <c r="B10" s="197" t="s">
        <v>764</v>
      </c>
      <c r="C10" s="43" t="s">
        <v>591</v>
      </c>
      <c r="D10" s="44"/>
      <c r="E10" s="45" t="s">
        <v>601</v>
      </c>
      <c r="F10" s="45"/>
      <c r="G10" s="45"/>
      <c r="H10" s="45"/>
      <c r="I10" s="46"/>
      <c r="J10" s="45"/>
      <c r="K10" s="47"/>
      <c r="L10" s="181" t="s">
        <v>602</v>
      </c>
      <c r="M10" s="239" t="s">
        <v>196</v>
      </c>
      <c r="N10" s="216"/>
      <c r="O10" s="48"/>
      <c r="P10" s="230"/>
      <c r="Q10" s="48"/>
      <c r="T10" s="252">
        <f t="shared" si="1"/>
        <v>7</v>
      </c>
      <c r="U10" s="1">
        <v>1</v>
      </c>
      <c r="V10" s="1">
        <v>1</v>
      </c>
      <c r="W10" s="1"/>
      <c r="X10" s="4"/>
      <c r="Y10" s="4"/>
      <c r="Z10" s="3" t="s">
        <v>1268</v>
      </c>
      <c r="AA10" s="4"/>
      <c r="AB10" s="3"/>
      <c r="AC10" s="4"/>
      <c r="AD10" s="4"/>
      <c r="AE10" s="4"/>
      <c r="AF10" s="4"/>
      <c r="AG10" s="4"/>
      <c r="AH10" s="4"/>
      <c r="AI10" s="4"/>
      <c r="AJ10" s="4"/>
      <c r="AK10" s="6"/>
    </row>
    <row r="11" spans="1:37" ht="19.5" customHeight="1">
      <c r="A11" s="189">
        <f t="shared" si="0"/>
        <v>8</v>
      </c>
      <c r="B11" s="197" t="s">
        <v>764</v>
      </c>
      <c r="C11" s="43" t="s">
        <v>591</v>
      </c>
      <c r="D11" s="44"/>
      <c r="E11" s="45" t="s">
        <v>603</v>
      </c>
      <c r="F11" s="45"/>
      <c r="G11" s="45"/>
      <c r="H11" s="45"/>
      <c r="I11" s="46"/>
      <c r="J11" s="45"/>
      <c r="K11" s="47"/>
      <c r="L11" s="181" t="s">
        <v>604</v>
      </c>
      <c r="M11" s="239" t="s">
        <v>197</v>
      </c>
      <c r="N11" s="216"/>
      <c r="O11" s="48"/>
      <c r="P11" s="230"/>
      <c r="Q11" s="48"/>
      <c r="T11" s="252">
        <f t="shared" si="1"/>
        <v>8</v>
      </c>
      <c r="U11" s="1">
        <v>1</v>
      </c>
      <c r="V11" s="1">
        <v>1</v>
      </c>
      <c r="W11" s="1"/>
      <c r="X11" s="4"/>
      <c r="Y11" s="4"/>
      <c r="Z11" s="3"/>
      <c r="AA11" s="3" t="s">
        <v>1267</v>
      </c>
      <c r="AB11" s="3"/>
      <c r="AC11" s="4"/>
      <c r="AD11" s="4"/>
      <c r="AE11" s="4"/>
      <c r="AF11" s="4"/>
      <c r="AG11" s="4"/>
      <c r="AH11" s="4"/>
      <c r="AI11" s="4"/>
      <c r="AJ11" s="4"/>
      <c r="AK11" s="6"/>
    </row>
    <row r="12" spans="1:37" ht="19.5" customHeight="1">
      <c r="A12" s="189">
        <f t="shared" si="0"/>
        <v>9</v>
      </c>
      <c r="B12" s="197" t="s">
        <v>764</v>
      </c>
      <c r="C12" s="43" t="s">
        <v>591</v>
      </c>
      <c r="D12" s="44"/>
      <c r="E12" s="45" t="s">
        <v>605</v>
      </c>
      <c r="F12" s="45"/>
      <c r="G12" s="45"/>
      <c r="H12" s="45"/>
      <c r="I12" s="46"/>
      <c r="J12" s="45"/>
      <c r="K12" s="47"/>
      <c r="L12" s="181" t="s">
        <v>604</v>
      </c>
      <c r="M12" s="239" t="s">
        <v>198</v>
      </c>
      <c r="N12" s="216"/>
      <c r="O12" s="48"/>
      <c r="P12" s="230"/>
      <c r="Q12" s="48"/>
      <c r="T12" s="251">
        <f t="shared" si="1"/>
        <v>9</v>
      </c>
      <c r="U12" s="19">
        <v>1</v>
      </c>
      <c r="V12" s="19">
        <v>1</v>
      </c>
      <c r="W12" s="19"/>
      <c r="X12" s="22"/>
      <c r="Y12" s="22"/>
      <c r="Z12" s="21"/>
      <c r="AA12" s="22"/>
      <c r="AB12" s="21" t="s">
        <v>434</v>
      </c>
      <c r="AC12" s="22"/>
      <c r="AD12" s="22"/>
      <c r="AE12" s="22"/>
      <c r="AF12" s="22"/>
      <c r="AG12" s="22"/>
      <c r="AH12" s="22"/>
      <c r="AI12" s="22"/>
      <c r="AJ12" s="22"/>
      <c r="AK12" s="28" t="s">
        <v>569</v>
      </c>
    </row>
    <row r="13" spans="1:37" ht="19.5" customHeight="1">
      <c r="A13" s="189">
        <f t="shared" si="0"/>
        <v>10</v>
      </c>
      <c r="B13" s="197" t="s">
        <v>764</v>
      </c>
      <c r="C13" s="43" t="s">
        <v>591</v>
      </c>
      <c r="D13" s="44"/>
      <c r="E13" s="45" t="s">
        <v>606</v>
      </c>
      <c r="F13" s="45"/>
      <c r="G13" s="45"/>
      <c r="H13" s="45"/>
      <c r="I13" s="46"/>
      <c r="J13" s="45"/>
      <c r="K13" s="47"/>
      <c r="L13" s="181" t="s">
        <v>604</v>
      </c>
      <c r="M13" s="239" t="s">
        <v>199</v>
      </c>
      <c r="N13" s="216"/>
      <c r="O13" s="48"/>
      <c r="P13" s="230"/>
      <c r="Q13" s="48"/>
      <c r="T13" s="251">
        <f t="shared" si="1"/>
        <v>10</v>
      </c>
      <c r="U13" s="19">
        <v>1</v>
      </c>
      <c r="V13" s="19">
        <v>1</v>
      </c>
      <c r="W13" s="19"/>
      <c r="X13" s="22"/>
      <c r="Y13" s="22"/>
      <c r="Z13" s="21"/>
      <c r="AA13" s="22"/>
      <c r="AB13" s="21" t="s">
        <v>1270</v>
      </c>
      <c r="AC13" s="22"/>
      <c r="AD13" s="22"/>
      <c r="AE13" s="22"/>
      <c r="AF13" s="22"/>
      <c r="AG13" s="22"/>
      <c r="AH13" s="22"/>
      <c r="AI13" s="22"/>
      <c r="AJ13" s="22"/>
      <c r="AK13" s="28" t="s">
        <v>568</v>
      </c>
    </row>
    <row r="14" spans="1:37" ht="19.5" customHeight="1">
      <c r="A14" s="189">
        <f t="shared" si="0"/>
        <v>11</v>
      </c>
      <c r="B14" s="197" t="s">
        <v>764</v>
      </c>
      <c r="C14" s="43" t="s">
        <v>591</v>
      </c>
      <c r="D14" s="44"/>
      <c r="E14" s="45" t="s">
        <v>607</v>
      </c>
      <c r="F14" s="45"/>
      <c r="G14" s="45"/>
      <c r="H14" s="45"/>
      <c r="I14" s="46"/>
      <c r="J14" s="45"/>
      <c r="K14" s="47"/>
      <c r="L14" s="181" t="s">
        <v>600</v>
      </c>
      <c r="M14" s="239" t="s">
        <v>200</v>
      </c>
      <c r="N14" s="216"/>
      <c r="O14" s="48"/>
      <c r="P14" s="230"/>
      <c r="Q14" s="48"/>
      <c r="T14" s="251">
        <f t="shared" si="1"/>
        <v>11</v>
      </c>
      <c r="U14" s="19">
        <v>0</v>
      </c>
      <c r="V14" s="20" t="s">
        <v>580</v>
      </c>
      <c r="W14" s="20"/>
      <c r="X14" s="22"/>
      <c r="Y14" s="22"/>
      <c r="Z14" s="21"/>
      <c r="AA14" s="22"/>
      <c r="AB14" s="21" t="s">
        <v>1269</v>
      </c>
      <c r="AC14" s="22"/>
      <c r="AD14" s="22"/>
      <c r="AE14" s="22"/>
      <c r="AF14" s="22"/>
      <c r="AG14" s="22"/>
      <c r="AH14" s="22"/>
      <c r="AI14" s="22"/>
      <c r="AJ14" s="21"/>
      <c r="AK14" s="23" t="s">
        <v>573</v>
      </c>
    </row>
    <row r="15" spans="1:37" ht="19.5" customHeight="1">
      <c r="A15" s="189">
        <f t="shared" si="0"/>
        <v>12</v>
      </c>
      <c r="B15" s="197" t="s">
        <v>764</v>
      </c>
      <c r="C15" s="43" t="s">
        <v>591</v>
      </c>
      <c r="D15" s="44"/>
      <c r="E15" s="45" t="s">
        <v>608</v>
      </c>
      <c r="F15" s="45"/>
      <c r="G15" s="45"/>
      <c r="H15" s="45"/>
      <c r="I15" s="46"/>
      <c r="J15" s="45"/>
      <c r="K15" s="47"/>
      <c r="L15" s="181" t="s">
        <v>600</v>
      </c>
      <c r="M15" s="239" t="s">
        <v>201</v>
      </c>
      <c r="N15" s="216"/>
      <c r="O15" s="48"/>
      <c r="P15" s="230"/>
      <c r="Q15" s="48"/>
      <c r="T15" s="253">
        <f t="shared" si="1"/>
        <v>12</v>
      </c>
      <c r="U15" s="19">
        <v>0</v>
      </c>
      <c r="V15" s="20" t="s">
        <v>580</v>
      </c>
      <c r="W15" s="20"/>
      <c r="X15" s="22"/>
      <c r="Y15" s="22"/>
      <c r="Z15" s="21"/>
      <c r="AA15" s="22"/>
      <c r="AB15" s="21" t="s">
        <v>435</v>
      </c>
      <c r="AC15" s="22"/>
      <c r="AD15" s="22"/>
      <c r="AE15" s="22"/>
      <c r="AF15" s="22"/>
      <c r="AG15" s="22"/>
      <c r="AH15" s="22"/>
      <c r="AI15" s="22"/>
      <c r="AJ15" s="21"/>
      <c r="AK15" s="23" t="s">
        <v>574</v>
      </c>
    </row>
    <row r="16" spans="1:37" ht="19.5" customHeight="1">
      <c r="A16" s="189">
        <f t="shared" si="0"/>
        <v>13</v>
      </c>
      <c r="B16" s="197" t="s">
        <v>764</v>
      </c>
      <c r="C16" s="43" t="s">
        <v>591</v>
      </c>
      <c r="D16" s="44"/>
      <c r="E16" s="45" t="s">
        <v>609</v>
      </c>
      <c r="F16" s="45"/>
      <c r="G16" s="45"/>
      <c r="H16" s="45"/>
      <c r="I16" s="46"/>
      <c r="J16" s="45"/>
      <c r="K16" s="47"/>
      <c r="L16" s="181" t="s">
        <v>610</v>
      </c>
      <c r="M16" s="239" t="s">
        <v>202</v>
      </c>
      <c r="N16" s="216"/>
      <c r="O16" s="48"/>
      <c r="P16" s="230"/>
      <c r="Q16" s="48"/>
      <c r="T16" s="252">
        <f t="shared" si="1"/>
        <v>13</v>
      </c>
      <c r="U16" s="1">
        <v>0</v>
      </c>
      <c r="V16" s="2" t="s">
        <v>580</v>
      </c>
      <c r="W16" s="2"/>
      <c r="X16" s="4"/>
      <c r="Y16" s="4"/>
      <c r="Z16" s="3"/>
      <c r="AA16" s="4"/>
      <c r="AB16" s="3" t="s">
        <v>436</v>
      </c>
      <c r="AC16" s="4"/>
      <c r="AD16" s="4"/>
      <c r="AE16" s="4"/>
      <c r="AF16" s="4"/>
      <c r="AG16" s="4"/>
      <c r="AH16" s="4"/>
      <c r="AI16" s="4"/>
      <c r="AJ16" s="3"/>
      <c r="AK16" s="6"/>
    </row>
    <row r="17" spans="1:37" ht="19.5" customHeight="1">
      <c r="A17" s="189">
        <f t="shared" si="0"/>
        <v>14</v>
      </c>
      <c r="B17" s="197" t="s">
        <v>764</v>
      </c>
      <c r="C17" s="43" t="s">
        <v>591</v>
      </c>
      <c r="D17" s="44"/>
      <c r="E17" s="45" t="s">
        <v>611</v>
      </c>
      <c r="F17" s="45"/>
      <c r="G17" s="45"/>
      <c r="H17" s="45"/>
      <c r="I17" s="46"/>
      <c r="J17" s="45"/>
      <c r="K17" s="47"/>
      <c r="L17" s="181" t="s">
        <v>612</v>
      </c>
      <c r="M17" s="239" t="s">
        <v>203</v>
      </c>
      <c r="N17" s="216"/>
      <c r="O17" s="48"/>
      <c r="P17" s="230"/>
      <c r="Q17" s="48"/>
      <c r="T17" s="251">
        <f t="shared" si="1"/>
        <v>14</v>
      </c>
      <c r="U17" s="19">
        <v>1</v>
      </c>
      <c r="V17" s="19">
        <v>1</v>
      </c>
      <c r="W17" s="19"/>
      <c r="X17" s="22"/>
      <c r="Y17" s="22"/>
      <c r="Z17" s="21"/>
      <c r="AA17" s="22"/>
      <c r="AB17" s="22"/>
      <c r="AC17" s="21" t="s">
        <v>1278</v>
      </c>
      <c r="AD17" s="22"/>
      <c r="AE17" s="22"/>
      <c r="AF17" s="22"/>
      <c r="AG17" s="22"/>
      <c r="AH17" s="22"/>
      <c r="AI17" s="22"/>
      <c r="AJ17" s="22"/>
      <c r="AK17" s="23"/>
    </row>
    <row r="18" spans="1:37" ht="19.5" customHeight="1">
      <c r="A18" s="189">
        <f t="shared" si="0"/>
        <v>15</v>
      </c>
      <c r="B18" s="197" t="s">
        <v>764</v>
      </c>
      <c r="C18" s="43" t="s">
        <v>591</v>
      </c>
      <c r="D18" s="44"/>
      <c r="E18" s="45" t="s">
        <v>613</v>
      </c>
      <c r="F18" s="45"/>
      <c r="G18" s="45"/>
      <c r="H18" s="45"/>
      <c r="I18" s="46"/>
      <c r="J18" s="45"/>
      <c r="K18" s="47"/>
      <c r="L18" s="181" t="s">
        <v>612</v>
      </c>
      <c r="M18" s="239" t="s">
        <v>204</v>
      </c>
      <c r="N18" s="216"/>
      <c r="O18" s="48"/>
      <c r="P18" s="230"/>
      <c r="Q18" s="48"/>
      <c r="T18" s="253">
        <f t="shared" si="1"/>
        <v>15</v>
      </c>
      <c r="U18" s="19">
        <v>1</v>
      </c>
      <c r="V18" s="19">
        <v>1</v>
      </c>
      <c r="W18" s="19"/>
      <c r="X18" s="22"/>
      <c r="Y18" s="22"/>
      <c r="Z18" s="21"/>
      <c r="AA18" s="21"/>
      <c r="AB18" s="21"/>
      <c r="AC18" s="21" t="s">
        <v>438</v>
      </c>
      <c r="AD18" s="21"/>
      <c r="AE18" s="21"/>
      <c r="AF18" s="21"/>
      <c r="AG18" s="21"/>
      <c r="AH18" s="21"/>
      <c r="AI18" s="21"/>
      <c r="AJ18" s="22"/>
      <c r="AK18" s="23"/>
    </row>
    <row r="19" spans="1:37" ht="19.5" customHeight="1">
      <c r="A19" s="189">
        <f t="shared" si="0"/>
        <v>16</v>
      </c>
      <c r="B19" s="197" t="s">
        <v>764</v>
      </c>
      <c r="C19" s="43" t="s">
        <v>591</v>
      </c>
      <c r="D19" s="44"/>
      <c r="E19" s="45" t="s">
        <v>614</v>
      </c>
      <c r="F19" s="45"/>
      <c r="G19" s="45"/>
      <c r="H19" s="45"/>
      <c r="I19" s="46"/>
      <c r="J19" s="45"/>
      <c r="K19" s="47"/>
      <c r="L19" s="181" t="s">
        <v>615</v>
      </c>
      <c r="M19" s="239" t="s">
        <v>205</v>
      </c>
      <c r="N19" s="216"/>
      <c r="O19" s="48"/>
      <c r="P19" s="230"/>
      <c r="Q19" s="48"/>
      <c r="T19" s="253">
        <f t="shared" si="1"/>
        <v>16</v>
      </c>
      <c r="U19" s="19">
        <v>0</v>
      </c>
      <c r="V19" s="19">
        <v>1</v>
      </c>
      <c r="W19" s="19"/>
      <c r="X19" s="22"/>
      <c r="Y19" s="22"/>
      <c r="Z19" s="21"/>
      <c r="AA19" s="21"/>
      <c r="AB19" s="21"/>
      <c r="AC19" s="21" t="s">
        <v>439</v>
      </c>
      <c r="AD19" s="21"/>
      <c r="AE19" s="21"/>
      <c r="AF19" s="21"/>
      <c r="AG19" s="21"/>
      <c r="AH19" s="21"/>
      <c r="AI19" s="21"/>
      <c r="AJ19" s="22"/>
      <c r="AK19" s="23"/>
    </row>
    <row r="20" spans="1:37" ht="19.5" customHeight="1">
      <c r="A20" s="189">
        <f t="shared" si="0"/>
        <v>17</v>
      </c>
      <c r="B20" s="197" t="s">
        <v>764</v>
      </c>
      <c r="C20" s="43" t="s">
        <v>591</v>
      </c>
      <c r="D20" s="44"/>
      <c r="E20" s="45" t="s">
        <v>616</v>
      </c>
      <c r="F20" s="45"/>
      <c r="G20" s="45"/>
      <c r="H20" s="45"/>
      <c r="I20" s="46"/>
      <c r="J20" s="45"/>
      <c r="K20" s="47"/>
      <c r="L20" s="181" t="s">
        <v>610</v>
      </c>
      <c r="M20" s="239" t="s">
        <v>206</v>
      </c>
      <c r="N20" s="216"/>
      <c r="O20" s="48"/>
      <c r="P20" s="230"/>
      <c r="Q20" s="48"/>
      <c r="T20" s="251">
        <f t="shared" si="1"/>
        <v>17</v>
      </c>
      <c r="U20" s="19">
        <v>0</v>
      </c>
      <c r="V20" s="19">
        <v>1</v>
      </c>
      <c r="W20" s="19"/>
      <c r="X20" s="22"/>
      <c r="Y20" s="22"/>
      <c r="Z20" s="22"/>
      <c r="AA20" s="21"/>
      <c r="AB20" s="21"/>
      <c r="AC20" s="21" t="s">
        <v>1277</v>
      </c>
      <c r="AD20" s="21"/>
      <c r="AE20" s="21"/>
      <c r="AF20" s="21"/>
      <c r="AG20" s="21"/>
      <c r="AH20" s="21"/>
      <c r="AI20" s="21"/>
      <c r="AJ20" s="22"/>
      <c r="AK20" s="23"/>
    </row>
    <row r="21" spans="1:37" ht="19.5" customHeight="1">
      <c r="A21" s="189">
        <f t="shared" si="0"/>
        <v>18</v>
      </c>
      <c r="B21" s="197" t="s">
        <v>764</v>
      </c>
      <c r="C21" s="43" t="s">
        <v>591</v>
      </c>
      <c r="D21" s="44"/>
      <c r="E21" s="45" t="s">
        <v>617</v>
      </c>
      <c r="F21" s="45"/>
      <c r="G21" s="45"/>
      <c r="H21" s="45"/>
      <c r="I21" s="46"/>
      <c r="J21" s="45"/>
      <c r="K21" s="47"/>
      <c r="L21" s="181" t="s">
        <v>610</v>
      </c>
      <c r="M21" s="239" t="s">
        <v>207</v>
      </c>
      <c r="N21" s="216"/>
      <c r="O21" s="48"/>
      <c r="P21" s="230"/>
      <c r="Q21" s="48"/>
      <c r="T21" s="253">
        <f t="shared" si="1"/>
        <v>18</v>
      </c>
      <c r="U21" s="19">
        <v>0</v>
      </c>
      <c r="V21" s="19">
        <v>1</v>
      </c>
      <c r="W21" s="19"/>
      <c r="X21" s="22"/>
      <c r="Y21" s="22"/>
      <c r="Z21" s="22"/>
      <c r="AA21" s="21"/>
      <c r="AB21" s="21"/>
      <c r="AC21" s="21" t="s">
        <v>441</v>
      </c>
      <c r="AD21" s="21"/>
      <c r="AE21" s="21"/>
      <c r="AF21" s="21"/>
      <c r="AG21" s="21"/>
      <c r="AH21" s="21"/>
      <c r="AI21" s="21"/>
      <c r="AJ21" s="22"/>
      <c r="AK21" s="23"/>
    </row>
    <row r="22" spans="1:37" ht="19.5" customHeight="1">
      <c r="A22" s="189">
        <f t="shared" si="0"/>
        <v>19</v>
      </c>
      <c r="B22" s="197" t="s">
        <v>764</v>
      </c>
      <c r="C22" s="43" t="s">
        <v>591</v>
      </c>
      <c r="D22" s="44"/>
      <c r="E22" s="45" t="s">
        <v>618</v>
      </c>
      <c r="F22" s="45"/>
      <c r="G22" s="45"/>
      <c r="H22" s="45"/>
      <c r="I22" s="46"/>
      <c r="J22" s="45"/>
      <c r="K22" s="47"/>
      <c r="L22" s="181" t="s">
        <v>610</v>
      </c>
      <c r="M22" s="239" t="s">
        <v>209</v>
      </c>
      <c r="N22" s="216"/>
      <c r="O22" s="48"/>
      <c r="P22" s="230"/>
      <c r="Q22" s="48"/>
      <c r="T22" s="252">
        <f t="shared" si="1"/>
        <v>19</v>
      </c>
      <c r="U22" s="1">
        <v>0</v>
      </c>
      <c r="V22" s="1">
        <v>1</v>
      </c>
      <c r="W22" s="1"/>
      <c r="X22" s="4"/>
      <c r="Y22" s="4"/>
      <c r="Z22" s="4"/>
      <c r="AA22" s="3"/>
      <c r="AB22" s="3"/>
      <c r="AC22" s="3" t="s">
        <v>442</v>
      </c>
      <c r="AD22" s="3"/>
      <c r="AE22" s="3"/>
      <c r="AF22" s="3"/>
      <c r="AG22" s="3"/>
      <c r="AH22" s="3"/>
      <c r="AI22" s="3"/>
      <c r="AJ22" s="4"/>
      <c r="AK22" s="6"/>
    </row>
    <row r="23" spans="1:37" ht="19.5" customHeight="1">
      <c r="A23" s="189">
        <f t="shared" si="0"/>
        <v>20</v>
      </c>
      <c r="B23" s="197" t="s">
        <v>764</v>
      </c>
      <c r="C23" s="43" t="s">
        <v>591</v>
      </c>
      <c r="D23" s="44"/>
      <c r="E23" s="45" t="s">
        <v>619</v>
      </c>
      <c r="F23" s="45"/>
      <c r="G23" s="45"/>
      <c r="H23" s="45"/>
      <c r="I23" s="46"/>
      <c r="J23" s="45"/>
      <c r="K23" s="47"/>
      <c r="L23" s="181" t="s">
        <v>610</v>
      </c>
      <c r="M23" s="239" t="s">
        <v>210</v>
      </c>
      <c r="N23" s="216"/>
      <c r="O23" s="48"/>
      <c r="P23" s="230"/>
      <c r="Q23" s="48"/>
      <c r="T23" s="251">
        <f t="shared" si="1"/>
        <v>20</v>
      </c>
      <c r="U23" s="19">
        <v>1</v>
      </c>
      <c r="V23" s="19">
        <v>1</v>
      </c>
      <c r="W23" s="19"/>
      <c r="X23" s="22"/>
      <c r="Y23" s="22"/>
      <c r="Z23" s="22"/>
      <c r="AA23" s="21"/>
      <c r="AB23" s="21"/>
      <c r="AC23" s="21"/>
      <c r="AD23" s="21" t="s">
        <v>1279</v>
      </c>
      <c r="AE23" s="21"/>
      <c r="AF23" s="21"/>
      <c r="AG23" s="21"/>
      <c r="AH23" s="21"/>
      <c r="AI23" s="21"/>
      <c r="AJ23" s="22"/>
      <c r="AK23" s="23"/>
    </row>
    <row r="24" spans="1:37" ht="19.5" customHeight="1">
      <c r="A24" s="189">
        <f t="shared" si="0"/>
        <v>21</v>
      </c>
      <c r="B24" s="197" t="s">
        <v>764</v>
      </c>
      <c r="C24" s="43" t="s">
        <v>591</v>
      </c>
      <c r="D24" s="44"/>
      <c r="E24" s="45" t="s">
        <v>620</v>
      </c>
      <c r="F24" s="45"/>
      <c r="G24" s="45"/>
      <c r="H24" s="45"/>
      <c r="I24" s="46"/>
      <c r="J24" s="45"/>
      <c r="K24" s="47"/>
      <c r="L24" s="181" t="s">
        <v>610</v>
      </c>
      <c r="M24" s="239" t="s">
        <v>211</v>
      </c>
      <c r="N24" s="216"/>
      <c r="O24" s="48"/>
      <c r="P24" s="230"/>
      <c r="Q24" s="48"/>
      <c r="T24" s="251">
        <f>T23+1</f>
        <v>21</v>
      </c>
      <c r="U24" s="19">
        <v>0</v>
      </c>
      <c r="V24" s="19">
        <v>1</v>
      </c>
      <c r="W24" s="19"/>
      <c r="X24" s="22"/>
      <c r="Y24" s="22"/>
      <c r="Z24" s="21"/>
      <c r="AA24" s="21"/>
      <c r="AB24" s="22"/>
      <c r="AC24" s="22"/>
      <c r="AD24" s="21" t="s">
        <v>1280</v>
      </c>
      <c r="AE24" s="22"/>
      <c r="AF24" s="22"/>
      <c r="AG24" s="22"/>
      <c r="AH24" s="22"/>
      <c r="AI24" s="22"/>
      <c r="AJ24" s="22"/>
      <c r="AK24" s="23"/>
    </row>
    <row r="25" spans="1:37" ht="19.5" customHeight="1">
      <c r="A25" s="189">
        <f t="shared" si="0"/>
        <v>22</v>
      </c>
      <c r="B25" s="197" t="s">
        <v>764</v>
      </c>
      <c r="C25" s="43" t="s">
        <v>591</v>
      </c>
      <c r="D25" s="44"/>
      <c r="E25" s="45" t="s">
        <v>621</v>
      </c>
      <c r="F25" s="45"/>
      <c r="G25" s="45"/>
      <c r="H25" s="45"/>
      <c r="I25" s="46"/>
      <c r="J25" s="45"/>
      <c r="K25" s="47"/>
      <c r="L25" s="181" t="s">
        <v>615</v>
      </c>
      <c r="M25" s="239" t="s">
        <v>22</v>
      </c>
      <c r="N25" s="216"/>
      <c r="O25" s="48"/>
      <c r="P25" s="230"/>
      <c r="Q25" s="48"/>
      <c r="T25" s="253">
        <f t="shared" si="1"/>
        <v>22</v>
      </c>
      <c r="U25" s="19">
        <v>0</v>
      </c>
      <c r="V25" s="19">
        <v>1</v>
      </c>
      <c r="W25" s="19"/>
      <c r="X25" s="22"/>
      <c r="Y25" s="22"/>
      <c r="Z25" s="21"/>
      <c r="AA25" s="21"/>
      <c r="AB25" s="22"/>
      <c r="AC25" s="22"/>
      <c r="AD25" s="21" t="s">
        <v>445</v>
      </c>
      <c r="AE25" s="22"/>
      <c r="AF25" s="22"/>
      <c r="AG25" s="22"/>
      <c r="AH25" s="22"/>
      <c r="AI25" s="22"/>
      <c r="AJ25" s="22"/>
      <c r="AK25" s="23"/>
    </row>
    <row r="26" spans="1:37" ht="19.5" customHeight="1" thickBot="1">
      <c r="A26" s="189">
        <f t="shared" si="0"/>
        <v>23</v>
      </c>
      <c r="B26" s="197"/>
      <c r="C26" s="43"/>
      <c r="D26" s="44"/>
      <c r="E26" s="51"/>
      <c r="F26" s="51"/>
      <c r="G26" s="51"/>
      <c r="H26" s="51"/>
      <c r="I26" s="52"/>
      <c r="J26" s="51"/>
      <c r="K26" s="53"/>
      <c r="L26" s="181"/>
      <c r="M26" s="240"/>
      <c r="N26" s="217"/>
      <c r="O26" s="209"/>
      <c r="P26" s="231"/>
      <c r="Q26" s="209"/>
      <c r="T26" s="252">
        <f t="shared" si="1"/>
        <v>23</v>
      </c>
      <c r="U26" s="1">
        <v>1</v>
      </c>
      <c r="V26" s="7" t="s">
        <v>553</v>
      </c>
      <c r="W26" s="7"/>
      <c r="X26" s="4"/>
      <c r="Y26" s="4"/>
      <c r="Z26" s="3"/>
      <c r="AA26" s="3"/>
      <c r="AB26" s="3"/>
      <c r="AC26" s="3"/>
      <c r="AD26" s="3" t="s">
        <v>446</v>
      </c>
      <c r="AE26" s="3"/>
      <c r="AF26" s="3"/>
      <c r="AG26" s="3"/>
      <c r="AH26" s="3"/>
      <c r="AI26" s="3"/>
      <c r="AJ26" s="4"/>
      <c r="AK26" s="6"/>
    </row>
    <row r="27" spans="1:37" ht="19.5" customHeight="1">
      <c r="A27" s="189">
        <f t="shared" si="0"/>
        <v>24</v>
      </c>
      <c r="B27" s="201" t="s">
        <v>765</v>
      </c>
      <c r="C27" s="54" t="s">
        <v>591</v>
      </c>
      <c r="D27" s="55"/>
      <c r="E27" s="56" t="s">
        <v>622</v>
      </c>
      <c r="F27" s="57"/>
      <c r="G27" s="57"/>
      <c r="H27" s="57"/>
      <c r="I27" s="58"/>
      <c r="J27" s="57"/>
      <c r="K27" s="59"/>
      <c r="L27" s="182"/>
      <c r="M27" s="241" t="s">
        <v>183</v>
      </c>
      <c r="N27" s="218"/>
      <c r="O27" s="222"/>
      <c r="P27" s="232"/>
      <c r="Q27" s="222"/>
      <c r="T27" s="251">
        <f t="shared" si="1"/>
        <v>24</v>
      </c>
      <c r="U27" s="19">
        <v>1</v>
      </c>
      <c r="V27" s="19">
        <v>1</v>
      </c>
      <c r="W27" s="19"/>
      <c r="X27" s="22"/>
      <c r="Y27" s="22"/>
      <c r="Z27" s="21"/>
      <c r="AA27" s="21"/>
      <c r="AB27" s="21"/>
      <c r="AC27" s="21"/>
      <c r="AD27" s="21"/>
      <c r="AE27" s="21" t="s">
        <v>1281</v>
      </c>
      <c r="AF27" s="21"/>
      <c r="AG27" s="21"/>
      <c r="AH27" s="21"/>
      <c r="AI27" s="21"/>
      <c r="AJ27" s="22"/>
      <c r="AK27" s="23"/>
    </row>
    <row r="28" spans="1:37" ht="19.5" customHeight="1">
      <c r="A28" s="189">
        <f t="shared" si="0"/>
        <v>25</v>
      </c>
      <c r="B28" s="197" t="s">
        <v>764</v>
      </c>
      <c r="C28" s="43" t="s">
        <v>598</v>
      </c>
      <c r="D28" s="61"/>
      <c r="E28" s="62"/>
      <c r="F28" s="46" t="s">
        <v>632</v>
      </c>
      <c r="G28" s="45"/>
      <c r="H28" s="45"/>
      <c r="I28" s="46"/>
      <c r="J28" s="45"/>
      <c r="K28" s="47"/>
      <c r="L28" s="181" t="s">
        <v>593</v>
      </c>
      <c r="M28" s="240" t="s">
        <v>1238</v>
      </c>
      <c r="N28" s="217"/>
      <c r="O28" s="209"/>
      <c r="P28" s="231"/>
      <c r="Q28" s="209"/>
      <c r="T28" s="251">
        <f t="shared" si="1"/>
        <v>25</v>
      </c>
      <c r="U28" s="19">
        <v>1</v>
      </c>
      <c r="V28" s="19">
        <v>1</v>
      </c>
      <c r="W28" s="19"/>
      <c r="X28" s="22"/>
      <c r="Y28" s="22"/>
      <c r="Z28" s="22"/>
      <c r="AA28" s="21"/>
      <c r="AB28" s="21"/>
      <c r="AC28" s="21"/>
      <c r="AD28" s="21"/>
      <c r="AE28" s="21" t="s">
        <v>1282</v>
      </c>
      <c r="AF28" s="21"/>
      <c r="AG28" s="21"/>
      <c r="AH28" s="21"/>
      <c r="AI28" s="21"/>
      <c r="AJ28" s="22"/>
      <c r="AK28" s="23"/>
    </row>
    <row r="29" spans="1:37" ht="19.5" customHeight="1">
      <c r="A29" s="189">
        <f t="shared" si="0"/>
        <v>26</v>
      </c>
      <c r="B29" s="197" t="s">
        <v>764</v>
      </c>
      <c r="C29" s="43" t="s">
        <v>591</v>
      </c>
      <c r="D29" s="61"/>
      <c r="E29" s="62"/>
      <c r="F29" s="46" t="s">
        <v>595</v>
      </c>
      <c r="G29" s="45"/>
      <c r="H29" s="45"/>
      <c r="I29" s="46"/>
      <c r="J29" s="45"/>
      <c r="K29" s="47"/>
      <c r="L29" s="181" t="s">
        <v>596</v>
      </c>
      <c r="M29" s="240" t="s">
        <v>1239</v>
      </c>
      <c r="N29" s="217"/>
      <c r="O29" s="209"/>
      <c r="P29" s="231"/>
      <c r="Q29" s="209"/>
      <c r="T29" s="252">
        <f t="shared" si="1"/>
        <v>26</v>
      </c>
      <c r="U29" s="1">
        <v>1</v>
      </c>
      <c r="V29" s="1">
        <v>1</v>
      </c>
      <c r="W29" s="1"/>
      <c r="X29" s="4"/>
      <c r="Y29" s="4"/>
      <c r="Z29" s="4"/>
      <c r="AA29" s="3" t="s">
        <v>1266</v>
      </c>
      <c r="AB29" s="3"/>
      <c r="AC29" s="3"/>
      <c r="AD29" s="3"/>
      <c r="AE29" s="3"/>
      <c r="AF29" s="3"/>
      <c r="AG29" s="3"/>
      <c r="AH29" s="3"/>
      <c r="AI29" s="3"/>
      <c r="AJ29" s="4"/>
      <c r="AK29" s="6"/>
    </row>
    <row r="30" spans="1:37" ht="19.5" customHeight="1">
      <c r="A30" s="189">
        <f t="shared" si="0"/>
        <v>27</v>
      </c>
      <c r="B30" s="197" t="s">
        <v>764</v>
      </c>
      <c r="C30" s="43" t="s">
        <v>591</v>
      </c>
      <c r="D30" s="61"/>
      <c r="E30" s="62"/>
      <c r="F30" s="46" t="s">
        <v>599</v>
      </c>
      <c r="G30" s="45"/>
      <c r="H30" s="45"/>
      <c r="I30" s="46"/>
      <c r="J30" s="45"/>
      <c r="K30" s="47"/>
      <c r="L30" s="181" t="s">
        <v>600</v>
      </c>
      <c r="M30" s="240" t="s">
        <v>1240</v>
      </c>
      <c r="N30" s="217"/>
      <c r="O30" s="209"/>
      <c r="P30" s="231"/>
      <c r="Q30" s="209"/>
      <c r="T30" s="251">
        <f t="shared" si="1"/>
        <v>27</v>
      </c>
      <c r="U30" s="19">
        <v>1</v>
      </c>
      <c r="V30" s="19">
        <v>1</v>
      </c>
      <c r="W30" s="19"/>
      <c r="X30" s="22"/>
      <c r="Y30" s="22"/>
      <c r="Z30" s="22"/>
      <c r="AA30" s="21"/>
      <c r="AB30" s="21" t="s">
        <v>1265</v>
      </c>
      <c r="AC30" s="21"/>
      <c r="AD30" s="21"/>
      <c r="AE30" s="21"/>
      <c r="AF30" s="21"/>
      <c r="AG30" s="21"/>
      <c r="AH30" s="21"/>
      <c r="AI30" s="21"/>
      <c r="AJ30" s="22"/>
      <c r="AK30" s="28" t="s">
        <v>570</v>
      </c>
    </row>
    <row r="31" spans="1:37" ht="19.5" customHeight="1" thickBot="1">
      <c r="A31" s="189">
        <f t="shared" si="0"/>
        <v>28</v>
      </c>
      <c r="B31" s="197" t="s">
        <v>764</v>
      </c>
      <c r="C31" s="43" t="s">
        <v>591</v>
      </c>
      <c r="D31" s="61"/>
      <c r="E31" s="63"/>
      <c r="F31" s="64" t="s">
        <v>597</v>
      </c>
      <c r="G31" s="65"/>
      <c r="H31" s="65"/>
      <c r="I31" s="64"/>
      <c r="J31" s="65"/>
      <c r="K31" s="66"/>
      <c r="L31" s="181" t="s">
        <v>593</v>
      </c>
      <c r="M31" s="240" t="s">
        <v>1241</v>
      </c>
      <c r="N31" s="217"/>
      <c r="O31" s="209"/>
      <c r="P31" s="231"/>
      <c r="Q31" s="209"/>
      <c r="T31" s="251">
        <f t="shared" si="1"/>
        <v>28</v>
      </c>
      <c r="U31" s="19">
        <v>1</v>
      </c>
      <c r="V31" s="19">
        <v>1</v>
      </c>
      <c r="W31" s="19"/>
      <c r="X31" s="22"/>
      <c r="Y31" s="22"/>
      <c r="Z31" s="22"/>
      <c r="AA31" s="21"/>
      <c r="AB31" s="21" t="s">
        <v>1270</v>
      </c>
      <c r="AC31" s="21"/>
      <c r="AD31" s="21"/>
      <c r="AE31" s="21"/>
      <c r="AF31" s="21"/>
      <c r="AG31" s="21"/>
      <c r="AH31" s="21"/>
      <c r="AI31" s="21"/>
      <c r="AJ31" s="22"/>
      <c r="AK31" s="28" t="s">
        <v>568</v>
      </c>
    </row>
    <row r="32" spans="1:37" ht="19.5" customHeight="1" thickBot="1">
      <c r="A32" s="189">
        <f t="shared" si="0"/>
        <v>29</v>
      </c>
      <c r="B32" s="196"/>
      <c r="C32" s="67"/>
      <c r="D32" s="68"/>
      <c r="E32" s="69"/>
      <c r="F32" s="69"/>
      <c r="G32" s="69"/>
      <c r="H32" s="69"/>
      <c r="I32" s="70"/>
      <c r="J32" s="69"/>
      <c r="K32" s="71"/>
      <c r="L32" s="183"/>
      <c r="M32" s="242"/>
      <c r="N32" s="219"/>
      <c r="O32" s="223"/>
      <c r="P32" s="233"/>
      <c r="Q32" s="223"/>
      <c r="T32" s="251">
        <f t="shared" si="1"/>
        <v>29</v>
      </c>
      <c r="U32" s="19">
        <v>0</v>
      </c>
      <c r="V32" s="19">
        <v>1</v>
      </c>
      <c r="W32" s="19"/>
      <c r="X32" s="22"/>
      <c r="Y32" s="22"/>
      <c r="Z32" s="22"/>
      <c r="AA32" s="21"/>
      <c r="AB32" s="21" t="s">
        <v>1269</v>
      </c>
      <c r="AC32" s="21"/>
      <c r="AD32" s="21"/>
      <c r="AE32" s="21"/>
      <c r="AF32" s="21"/>
      <c r="AG32" s="21"/>
      <c r="AH32" s="21"/>
      <c r="AI32" s="21"/>
      <c r="AJ32" s="22"/>
      <c r="AK32" s="23" t="s">
        <v>572</v>
      </c>
    </row>
    <row r="33" spans="1:37" ht="19.5" customHeight="1" thickBot="1">
      <c r="A33" s="189">
        <f t="shared" si="0"/>
        <v>30</v>
      </c>
      <c r="B33" s="201" t="s">
        <v>765</v>
      </c>
      <c r="C33" s="73" t="s">
        <v>591</v>
      </c>
      <c r="D33" s="61"/>
      <c r="E33" s="74" t="s">
        <v>623</v>
      </c>
      <c r="F33" s="75"/>
      <c r="G33" s="75"/>
      <c r="H33" s="75"/>
      <c r="I33" s="76"/>
      <c r="J33" s="75"/>
      <c r="K33" s="77"/>
      <c r="L33" s="184"/>
      <c r="M33" s="243" t="s">
        <v>184</v>
      </c>
      <c r="N33" s="218"/>
      <c r="O33" s="222"/>
      <c r="P33" s="232"/>
      <c r="Q33" s="222"/>
      <c r="T33" s="253">
        <f t="shared" si="1"/>
        <v>30</v>
      </c>
      <c r="U33" s="19">
        <v>0</v>
      </c>
      <c r="V33" s="19">
        <v>1</v>
      </c>
      <c r="W33" s="19"/>
      <c r="X33" s="22"/>
      <c r="Y33" s="22"/>
      <c r="Z33" s="22"/>
      <c r="AA33" s="21"/>
      <c r="AB33" s="21" t="s">
        <v>435</v>
      </c>
      <c r="AC33" s="21"/>
      <c r="AD33" s="21"/>
      <c r="AE33" s="21"/>
      <c r="AF33" s="21"/>
      <c r="AG33" s="21"/>
      <c r="AH33" s="21"/>
      <c r="AI33" s="21"/>
      <c r="AJ33" s="22"/>
      <c r="AK33" s="23" t="s">
        <v>571</v>
      </c>
    </row>
    <row r="34" spans="1:37" ht="19.5" customHeight="1" thickBot="1">
      <c r="A34" s="189">
        <f t="shared" si="0"/>
        <v>31</v>
      </c>
      <c r="B34" s="197"/>
      <c r="C34" s="78"/>
      <c r="D34" s="44"/>
      <c r="E34" s="69"/>
      <c r="F34" s="69"/>
      <c r="G34" s="69"/>
      <c r="H34" s="69"/>
      <c r="I34" s="70"/>
      <c r="J34" s="69"/>
      <c r="K34" s="71"/>
      <c r="L34" s="185"/>
      <c r="M34" s="244"/>
      <c r="N34" s="219"/>
      <c r="O34" s="223"/>
      <c r="P34" s="233"/>
      <c r="Q34" s="223"/>
      <c r="T34" s="252">
        <f t="shared" si="1"/>
        <v>31</v>
      </c>
      <c r="U34" s="1">
        <v>0</v>
      </c>
      <c r="V34" s="1">
        <v>1</v>
      </c>
      <c r="W34" s="1"/>
      <c r="X34" s="4"/>
      <c r="Y34" s="4"/>
      <c r="Z34" s="4"/>
      <c r="AA34" s="3"/>
      <c r="AB34" s="3" t="s">
        <v>436</v>
      </c>
      <c r="AC34" s="3"/>
      <c r="AD34" s="3"/>
      <c r="AE34" s="3"/>
      <c r="AF34" s="3"/>
      <c r="AG34" s="3"/>
      <c r="AH34" s="3"/>
      <c r="AI34" s="3"/>
      <c r="AJ34" s="4"/>
      <c r="AK34" s="6"/>
    </row>
    <row r="35" spans="1:37" ht="19.5" customHeight="1" thickBot="1">
      <c r="A35" s="189">
        <f t="shared" si="0"/>
        <v>32</v>
      </c>
      <c r="B35" s="201" t="s">
        <v>765</v>
      </c>
      <c r="C35" s="73" t="s">
        <v>624</v>
      </c>
      <c r="D35" s="61"/>
      <c r="E35" s="74" t="s">
        <v>625</v>
      </c>
      <c r="F35" s="75"/>
      <c r="G35" s="75"/>
      <c r="H35" s="75"/>
      <c r="I35" s="76"/>
      <c r="J35" s="75"/>
      <c r="K35" s="77"/>
      <c r="L35" s="184"/>
      <c r="M35" s="243" t="s">
        <v>185</v>
      </c>
      <c r="N35" s="218"/>
      <c r="O35" s="222"/>
      <c r="P35" s="232"/>
      <c r="Q35" s="222"/>
      <c r="T35" s="253">
        <f t="shared" si="1"/>
        <v>32</v>
      </c>
      <c r="U35" s="19">
        <v>1</v>
      </c>
      <c r="V35" s="19">
        <v>1</v>
      </c>
      <c r="W35" s="19"/>
      <c r="X35" s="22"/>
      <c r="Y35" s="22"/>
      <c r="Z35" s="22"/>
      <c r="AA35" s="21"/>
      <c r="AB35" s="21"/>
      <c r="AC35" s="21" t="s">
        <v>437</v>
      </c>
      <c r="AD35" s="21"/>
      <c r="AE35" s="21"/>
      <c r="AF35" s="21"/>
      <c r="AG35" s="21"/>
      <c r="AH35" s="21"/>
      <c r="AI35" s="21"/>
      <c r="AJ35" s="22"/>
      <c r="AK35" s="23"/>
    </row>
    <row r="36" spans="1:37" ht="19.5" customHeight="1" thickBot="1">
      <c r="A36" s="189">
        <f t="shared" si="0"/>
        <v>33</v>
      </c>
      <c r="B36" s="197"/>
      <c r="C36" s="78"/>
      <c r="D36" s="44"/>
      <c r="E36" s="69"/>
      <c r="F36" s="69"/>
      <c r="G36" s="69"/>
      <c r="H36" s="69"/>
      <c r="I36" s="70"/>
      <c r="J36" s="69"/>
      <c r="K36" s="71"/>
      <c r="L36" s="185"/>
      <c r="M36" s="244"/>
      <c r="N36" s="219"/>
      <c r="O36" s="223"/>
      <c r="P36" s="233"/>
      <c r="Q36" s="223"/>
      <c r="T36" s="253">
        <f t="shared" si="1"/>
        <v>33</v>
      </c>
      <c r="U36" s="19">
        <v>1</v>
      </c>
      <c r="V36" s="19">
        <v>1</v>
      </c>
      <c r="W36" s="19"/>
      <c r="X36" s="22"/>
      <c r="Y36" s="22"/>
      <c r="Z36" s="21"/>
      <c r="AA36" s="21"/>
      <c r="AB36" s="22"/>
      <c r="AC36" s="21" t="s">
        <v>438</v>
      </c>
      <c r="AD36" s="22"/>
      <c r="AE36" s="22"/>
      <c r="AF36" s="22"/>
      <c r="AG36" s="22"/>
      <c r="AH36" s="22"/>
      <c r="AI36" s="22"/>
      <c r="AJ36" s="22"/>
      <c r="AK36" s="23"/>
    </row>
    <row r="37" spans="1:37" ht="19.5" customHeight="1">
      <c r="A37" s="189">
        <f t="shared" si="0"/>
        <v>34</v>
      </c>
      <c r="B37" s="201" t="s">
        <v>765</v>
      </c>
      <c r="C37" s="49" t="s">
        <v>598</v>
      </c>
      <c r="D37" s="61"/>
      <c r="E37" s="79" t="s">
        <v>626</v>
      </c>
      <c r="F37" s="80"/>
      <c r="G37" s="80"/>
      <c r="H37" s="80"/>
      <c r="I37" s="81"/>
      <c r="J37" s="80"/>
      <c r="K37" s="82"/>
      <c r="L37" s="184"/>
      <c r="M37" s="245" t="s">
        <v>213</v>
      </c>
      <c r="N37" s="215"/>
      <c r="O37" s="41"/>
      <c r="P37" s="229"/>
      <c r="Q37" s="41"/>
      <c r="T37" s="253">
        <f t="shared" si="1"/>
        <v>34</v>
      </c>
      <c r="U37" s="19">
        <v>0</v>
      </c>
      <c r="V37" s="19">
        <v>1</v>
      </c>
      <c r="W37" s="19"/>
      <c r="X37" s="22"/>
      <c r="Y37" s="22"/>
      <c r="Z37" s="22"/>
      <c r="AA37" s="21"/>
      <c r="AB37" s="21"/>
      <c r="AC37" s="21" t="s">
        <v>439</v>
      </c>
      <c r="AD37" s="21"/>
      <c r="AE37" s="21"/>
      <c r="AF37" s="21"/>
      <c r="AG37" s="21"/>
      <c r="AH37" s="21"/>
      <c r="AI37" s="21"/>
      <c r="AJ37" s="22"/>
      <c r="AK37" s="23"/>
    </row>
    <row r="38" spans="1:37" ht="19.5" customHeight="1">
      <c r="A38" s="189">
        <f t="shared" si="0"/>
        <v>35</v>
      </c>
      <c r="B38" s="197" t="s">
        <v>764</v>
      </c>
      <c r="C38" s="43" t="s">
        <v>591</v>
      </c>
      <c r="D38" s="61"/>
      <c r="E38" s="62"/>
      <c r="F38" s="46" t="s">
        <v>627</v>
      </c>
      <c r="G38" s="45"/>
      <c r="H38" s="45"/>
      <c r="I38" s="46"/>
      <c r="J38" s="45"/>
      <c r="K38" s="47"/>
      <c r="L38" s="181" t="s">
        <v>593</v>
      </c>
      <c r="M38" s="239" t="s">
        <v>214</v>
      </c>
      <c r="N38" s="216"/>
      <c r="O38" s="48"/>
      <c r="P38" s="230"/>
      <c r="Q38" s="48"/>
      <c r="T38" s="253">
        <f t="shared" si="1"/>
        <v>35</v>
      </c>
      <c r="U38" s="19">
        <v>0</v>
      </c>
      <c r="V38" s="19">
        <v>1</v>
      </c>
      <c r="W38" s="19"/>
      <c r="X38" s="22"/>
      <c r="Y38" s="22"/>
      <c r="Z38" s="22"/>
      <c r="AA38" s="21"/>
      <c r="AB38" s="21"/>
      <c r="AC38" s="21" t="s">
        <v>440</v>
      </c>
      <c r="AD38" s="21"/>
      <c r="AE38" s="21"/>
      <c r="AF38" s="21"/>
      <c r="AG38" s="21"/>
      <c r="AH38" s="21"/>
      <c r="AI38" s="21"/>
      <c r="AJ38" s="22"/>
      <c r="AK38" s="23"/>
    </row>
    <row r="39" spans="1:37" ht="19.5" customHeight="1">
      <c r="A39" s="189">
        <f t="shared" si="0"/>
        <v>36</v>
      </c>
      <c r="B39" s="197" t="s">
        <v>764</v>
      </c>
      <c r="C39" s="43" t="s">
        <v>591</v>
      </c>
      <c r="D39" s="61"/>
      <c r="E39" s="62"/>
      <c r="F39" s="46" t="s">
        <v>628</v>
      </c>
      <c r="G39" s="45"/>
      <c r="H39" s="45"/>
      <c r="I39" s="46"/>
      <c r="J39" s="45"/>
      <c r="K39" s="47"/>
      <c r="L39" s="181" t="s">
        <v>593</v>
      </c>
      <c r="M39" s="239" t="s">
        <v>215</v>
      </c>
      <c r="N39" s="216"/>
      <c r="O39" s="48"/>
      <c r="P39" s="230"/>
      <c r="Q39" s="48"/>
      <c r="T39" s="253">
        <f t="shared" si="1"/>
        <v>36</v>
      </c>
      <c r="U39" s="19">
        <v>0</v>
      </c>
      <c r="V39" s="19">
        <v>1</v>
      </c>
      <c r="W39" s="19"/>
      <c r="X39" s="22"/>
      <c r="Y39" s="22"/>
      <c r="Z39" s="22"/>
      <c r="AA39" s="21"/>
      <c r="AB39" s="21"/>
      <c r="AC39" s="21" t="s">
        <v>441</v>
      </c>
      <c r="AD39" s="21"/>
      <c r="AE39" s="21"/>
      <c r="AF39" s="21"/>
      <c r="AG39" s="21"/>
      <c r="AH39" s="21"/>
      <c r="AI39" s="21"/>
      <c r="AJ39" s="22"/>
      <c r="AK39" s="23"/>
    </row>
    <row r="40" spans="1:37" ht="19.5" customHeight="1" thickBot="1">
      <c r="A40" s="189">
        <f t="shared" si="0"/>
        <v>37</v>
      </c>
      <c r="B40" s="197" t="s">
        <v>764</v>
      </c>
      <c r="C40" s="43" t="s">
        <v>624</v>
      </c>
      <c r="D40" s="61"/>
      <c r="E40" s="62"/>
      <c r="F40" s="52" t="s">
        <v>629</v>
      </c>
      <c r="G40" s="51"/>
      <c r="H40" s="51"/>
      <c r="I40" s="52"/>
      <c r="J40" s="51"/>
      <c r="K40" s="53"/>
      <c r="L40" s="181" t="s">
        <v>593</v>
      </c>
      <c r="M40" s="239" t="s">
        <v>216</v>
      </c>
      <c r="N40" s="216"/>
      <c r="O40" s="48"/>
      <c r="P40" s="230"/>
      <c r="Q40" s="48"/>
      <c r="T40" s="252">
        <f t="shared" si="1"/>
        <v>37</v>
      </c>
      <c r="U40" s="1">
        <v>0</v>
      </c>
      <c r="V40" s="1">
        <v>1</v>
      </c>
      <c r="W40" s="1"/>
      <c r="X40" s="4"/>
      <c r="Y40" s="4"/>
      <c r="Z40" s="3"/>
      <c r="AA40" s="3"/>
      <c r="AB40" s="3"/>
      <c r="AC40" s="3" t="s">
        <v>442</v>
      </c>
      <c r="AD40" s="3"/>
      <c r="AE40" s="3"/>
      <c r="AF40" s="3"/>
      <c r="AG40" s="3"/>
      <c r="AH40" s="3"/>
      <c r="AI40" s="3"/>
      <c r="AJ40" s="4"/>
      <c r="AK40" s="6"/>
    </row>
    <row r="41" spans="1:37" ht="19.5" customHeight="1" thickBot="1">
      <c r="A41" s="189">
        <f t="shared" si="0"/>
        <v>38</v>
      </c>
      <c r="B41" s="201" t="s">
        <v>765</v>
      </c>
      <c r="C41" s="73" t="s">
        <v>598</v>
      </c>
      <c r="D41" s="61"/>
      <c r="E41" s="83"/>
      <c r="F41" s="84" t="s">
        <v>630</v>
      </c>
      <c r="G41" s="85"/>
      <c r="H41" s="85"/>
      <c r="I41" s="86"/>
      <c r="J41" s="85"/>
      <c r="K41" s="87"/>
      <c r="L41" s="184"/>
      <c r="M41" s="245" t="s">
        <v>217</v>
      </c>
      <c r="N41" s="215"/>
      <c r="O41" s="41"/>
      <c r="P41" s="229"/>
      <c r="Q41" s="41"/>
      <c r="T41" s="253">
        <f t="shared" si="1"/>
        <v>38</v>
      </c>
      <c r="U41" s="11">
        <v>1</v>
      </c>
      <c r="V41" s="11">
        <v>1</v>
      </c>
      <c r="W41" s="11"/>
      <c r="X41" s="12"/>
      <c r="Y41" s="12"/>
      <c r="Z41" s="12"/>
      <c r="AA41" s="12"/>
      <c r="AB41" s="12"/>
      <c r="AC41" s="12"/>
      <c r="AD41" s="12" t="s">
        <v>443</v>
      </c>
      <c r="AE41" s="12"/>
      <c r="AF41" s="12"/>
      <c r="AG41" s="12"/>
      <c r="AH41" s="12"/>
      <c r="AI41" s="12"/>
      <c r="AJ41" s="12"/>
      <c r="AK41" s="13"/>
    </row>
    <row r="42" spans="1:37" ht="19.5" customHeight="1">
      <c r="A42" s="189">
        <f t="shared" si="0"/>
        <v>39</v>
      </c>
      <c r="B42" s="201" t="s">
        <v>765</v>
      </c>
      <c r="C42" s="73" t="s">
        <v>624</v>
      </c>
      <c r="D42" s="61"/>
      <c r="E42" s="83"/>
      <c r="F42" s="61"/>
      <c r="G42" s="79" t="s">
        <v>631</v>
      </c>
      <c r="H42" s="80"/>
      <c r="I42" s="81"/>
      <c r="J42" s="80"/>
      <c r="K42" s="82"/>
      <c r="L42" s="184"/>
      <c r="M42" s="245" t="s">
        <v>218</v>
      </c>
      <c r="N42" s="215"/>
      <c r="O42" s="41"/>
      <c r="P42" s="229"/>
      <c r="Q42" s="41"/>
      <c r="T42" s="253">
        <f t="shared" si="1"/>
        <v>39</v>
      </c>
      <c r="U42" s="11">
        <v>0</v>
      </c>
      <c r="V42" s="11">
        <v>1</v>
      </c>
      <c r="W42" s="11"/>
      <c r="X42" s="12"/>
      <c r="Y42" s="12"/>
      <c r="Z42" s="12"/>
      <c r="AA42" s="12"/>
      <c r="AB42" s="12"/>
      <c r="AC42" s="12"/>
      <c r="AD42" s="12" t="s">
        <v>444</v>
      </c>
      <c r="AE42" s="12"/>
      <c r="AF42" s="12"/>
      <c r="AG42" s="12"/>
      <c r="AH42" s="12"/>
      <c r="AI42" s="12"/>
      <c r="AJ42" s="12"/>
      <c r="AK42" s="13"/>
    </row>
    <row r="43" spans="1:37" ht="19.5" customHeight="1" thickBot="1">
      <c r="A43" s="189">
        <f t="shared" si="0"/>
        <v>40</v>
      </c>
      <c r="B43" s="197" t="s">
        <v>764</v>
      </c>
      <c r="C43" s="43" t="s">
        <v>598</v>
      </c>
      <c r="D43" s="61"/>
      <c r="E43" s="83"/>
      <c r="F43" s="88"/>
      <c r="G43" s="63"/>
      <c r="H43" s="64" t="s">
        <v>632</v>
      </c>
      <c r="I43" s="64"/>
      <c r="J43" s="65"/>
      <c r="K43" s="66"/>
      <c r="L43" s="181" t="s">
        <v>593</v>
      </c>
      <c r="M43" s="239" t="s">
        <v>218</v>
      </c>
      <c r="N43" s="216"/>
      <c r="O43" s="250" t="s">
        <v>1274</v>
      </c>
      <c r="P43" s="230" t="s">
        <v>1271</v>
      </c>
      <c r="Q43" s="48" t="s">
        <v>1272</v>
      </c>
      <c r="T43" s="253">
        <f t="shared" si="1"/>
        <v>40</v>
      </c>
      <c r="U43" s="11">
        <v>0</v>
      </c>
      <c r="V43" s="11">
        <v>1</v>
      </c>
      <c r="W43" s="11"/>
      <c r="X43" s="12"/>
      <c r="Y43" s="12"/>
      <c r="Z43" s="12"/>
      <c r="AA43" s="12"/>
      <c r="AB43" s="12"/>
      <c r="AC43" s="12"/>
      <c r="AD43" s="12" t="s">
        <v>445</v>
      </c>
      <c r="AE43" s="12"/>
      <c r="AF43" s="12"/>
      <c r="AG43" s="12"/>
      <c r="AH43" s="12"/>
      <c r="AI43" s="12"/>
      <c r="AJ43" s="12"/>
      <c r="AK43" s="13"/>
    </row>
    <row r="44" spans="1:37" ht="19.5" customHeight="1">
      <c r="A44" s="189">
        <f t="shared" si="0"/>
        <v>41</v>
      </c>
      <c r="B44" s="201" t="s">
        <v>765</v>
      </c>
      <c r="C44" s="73" t="s">
        <v>591</v>
      </c>
      <c r="D44" s="61"/>
      <c r="E44" s="83"/>
      <c r="F44" s="61"/>
      <c r="G44" s="79" t="s">
        <v>633</v>
      </c>
      <c r="H44" s="80"/>
      <c r="I44" s="81"/>
      <c r="J44" s="80"/>
      <c r="K44" s="82"/>
      <c r="L44" s="184"/>
      <c r="M44" s="245" t="s">
        <v>219</v>
      </c>
      <c r="N44" s="215"/>
      <c r="O44" s="41"/>
      <c r="P44" s="229"/>
      <c r="Q44" s="41"/>
      <c r="T44" s="252">
        <f t="shared" si="1"/>
        <v>41</v>
      </c>
      <c r="U44" s="8">
        <v>1</v>
      </c>
      <c r="V44" s="8" t="s">
        <v>553</v>
      </c>
      <c r="W44" s="8"/>
      <c r="X44" s="9"/>
      <c r="Y44" s="9"/>
      <c r="Z44" s="9"/>
      <c r="AA44" s="9"/>
      <c r="AB44" s="9"/>
      <c r="AC44" s="9"/>
      <c r="AD44" s="9" t="s">
        <v>446</v>
      </c>
      <c r="AE44" s="9"/>
      <c r="AF44" s="9"/>
      <c r="AG44" s="9"/>
      <c r="AH44" s="9"/>
      <c r="AI44" s="9"/>
      <c r="AJ44" s="9"/>
      <c r="AK44" s="10"/>
    </row>
    <row r="45" spans="1:37" ht="19.5" customHeight="1" thickBot="1">
      <c r="A45" s="189">
        <f t="shared" si="0"/>
        <v>42</v>
      </c>
      <c r="B45" s="197" t="s">
        <v>764</v>
      </c>
      <c r="C45" s="43" t="s">
        <v>634</v>
      </c>
      <c r="D45" s="61"/>
      <c r="E45" s="83"/>
      <c r="F45" s="88"/>
      <c r="G45" s="63"/>
      <c r="H45" s="64" t="s">
        <v>635</v>
      </c>
      <c r="I45" s="64"/>
      <c r="J45" s="65"/>
      <c r="K45" s="66"/>
      <c r="L45" s="181" t="s">
        <v>636</v>
      </c>
      <c r="M45" s="239" t="s">
        <v>219</v>
      </c>
      <c r="N45" s="216"/>
      <c r="O45" s="250">
        <v>11</v>
      </c>
      <c r="P45" s="230" t="s">
        <v>1269</v>
      </c>
      <c r="Q45" s="48"/>
      <c r="T45" s="253">
        <f t="shared" si="1"/>
        <v>42</v>
      </c>
      <c r="U45" s="11">
        <v>1</v>
      </c>
      <c r="V45" s="11">
        <v>1</v>
      </c>
      <c r="W45" s="11"/>
      <c r="X45" s="12"/>
      <c r="Y45" s="12"/>
      <c r="Z45" s="12"/>
      <c r="AA45" s="12"/>
      <c r="AB45" s="12"/>
      <c r="AC45" s="12"/>
      <c r="AD45" s="12"/>
      <c r="AE45" s="12" t="s">
        <v>447</v>
      </c>
      <c r="AF45" s="12"/>
      <c r="AG45" s="12"/>
      <c r="AH45" s="12"/>
      <c r="AI45" s="12"/>
      <c r="AJ45" s="12"/>
      <c r="AK45" s="13"/>
    </row>
    <row r="46" spans="1:37" ht="19.5" customHeight="1">
      <c r="A46" s="189">
        <f t="shared" si="0"/>
        <v>43</v>
      </c>
      <c r="B46" s="201" t="s">
        <v>765</v>
      </c>
      <c r="C46" s="73" t="s">
        <v>591</v>
      </c>
      <c r="D46" s="61"/>
      <c r="E46" s="83"/>
      <c r="F46" s="61"/>
      <c r="G46" s="79" t="s">
        <v>637</v>
      </c>
      <c r="H46" s="80"/>
      <c r="I46" s="81"/>
      <c r="J46" s="80"/>
      <c r="K46" s="82"/>
      <c r="L46" s="184"/>
      <c r="M46" s="245" t="s">
        <v>220</v>
      </c>
      <c r="N46" s="215"/>
      <c r="O46" s="41"/>
      <c r="P46" s="229"/>
      <c r="Q46" s="41"/>
      <c r="T46" s="253">
        <f t="shared" si="1"/>
        <v>43</v>
      </c>
      <c r="U46" s="11">
        <v>1</v>
      </c>
      <c r="V46" s="11">
        <v>1</v>
      </c>
      <c r="W46" s="11"/>
      <c r="X46" s="12"/>
      <c r="Y46" s="12"/>
      <c r="Z46" s="12"/>
      <c r="AA46" s="12"/>
      <c r="AB46" s="12"/>
      <c r="AC46" s="12"/>
      <c r="AD46" s="12"/>
      <c r="AE46" s="12" t="s">
        <v>448</v>
      </c>
      <c r="AF46" s="12"/>
      <c r="AG46" s="12"/>
      <c r="AH46" s="12"/>
      <c r="AI46" s="12"/>
      <c r="AJ46" s="12"/>
      <c r="AK46" s="13"/>
    </row>
    <row r="47" spans="1:37" ht="19.5" customHeight="1">
      <c r="A47" s="189">
        <f t="shared" si="0"/>
        <v>44</v>
      </c>
      <c r="B47" s="197" t="s">
        <v>764</v>
      </c>
      <c r="C47" s="43" t="s">
        <v>591</v>
      </c>
      <c r="D47" s="61"/>
      <c r="E47" s="83"/>
      <c r="F47" s="88"/>
      <c r="G47" s="62"/>
      <c r="H47" s="46" t="s">
        <v>632</v>
      </c>
      <c r="I47" s="46"/>
      <c r="J47" s="45"/>
      <c r="K47" s="47"/>
      <c r="L47" s="181" t="s">
        <v>593</v>
      </c>
      <c r="M47" s="239" t="s">
        <v>221</v>
      </c>
      <c r="N47" s="216"/>
      <c r="O47" s="48"/>
      <c r="P47" s="230"/>
      <c r="Q47" s="48"/>
      <c r="T47" s="252">
        <f t="shared" si="1"/>
        <v>44</v>
      </c>
      <c r="U47" s="8">
        <v>0</v>
      </c>
      <c r="V47" s="8">
        <v>1</v>
      </c>
      <c r="W47" s="8"/>
      <c r="X47" s="9"/>
      <c r="Y47" s="9"/>
      <c r="Z47" s="9" t="s">
        <v>449</v>
      </c>
      <c r="AA47" s="9"/>
      <c r="AB47" s="9"/>
      <c r="AC47" s="9"/>
      <c r="AD47" s="9"/>
      <c r="AE47" s="9"/>
      <c r="AF47" s="9"/>
      <c r="AG47" s="9"/>
      <c r="AH47" s="9"/>
      <c r="AI47" s="9"/>
      <c r="AJ47" s="9"/>
      <c r="AK47" s="10"/>
    </row>
    <row r="48" spans="1:37" ht="19.5" customHeight="1">
      <c r="A48" s="189">
        <f t="shared" si="0"/>
        <v>45</v>
      </c>
      <c r="B48" s="197" t="s">
        <v>764</v>
      </c>
      <c r="C48" s="43" t="s">
        <v>591</v>
      </c>
      <c r="D48" s="61"/>
      <c r="E48" s="83"/>
      <c r="F48" s="88"/>
      <c r="G48" s="62"/>
      <c r="H48" s="46" t="s">
        <v>638</v>
      </c>
      <c r="I48" s="46"/>
      <c r="J48" s="45"/>
      <c r="K48" s="47"/>
      <c r="L48" s="181" t="s">
        <v>602</v>
      </c>
      <c r="M48" s="239" t="s">
        <v>222</v>
      </c>
      <c r="N48" s="216"/>
      <c r="O48" s="48"/>
      <c r="P48" s="230"/>
      <c r="Q48" s="48"/>
      <c r="T48" s="253">
        <f t="shared" si="1"/>
        <v>45</v>
      </c>
      <c r="U48" s="11">
        <v>1</v>
      </c>
      <c r="V48" s="11">
        <v>1</v>
      </c>
      <c r="W48" s="11"/>
      <c r="X48" s="12"/>
      <c r="Y48" s="12"/>
      <c r="Z48" s="12"/>
      <c r="AA48" s="12" t="s">
        <v>450</v>
      </c>
      <c r="AB48" s="12"/>
      <c r="AC48" s="12"/>
      <c r="AD48" s="12"/>
      <c r="AE48" s="12"/>
      <c r="AF48" s="12"/>
      <c r="AG48" s="12"/>
      <c r="AH48" s="12"/>
      <c r="AI48" s="12"/>
      <c r="AJ48" s="12"/>
      <c r="AK48" s="13"/>
    </row>
    <row r="49" spans="1:37" ht="19.5" customHeight="1">
      <c r="A49" s="189">
        <f t="shared" si="0"/>
        <v>46</v>
      </c>
      <c r="B49" s="197" t="s">
        <v>764</v>
      </c>
      <c r="C49" s="43" t="s">
        <v>591</v>
      </c>
      <c r="D49" s="61"/>
      <c r="E49" s="83"/>
      <c r="F49" s="88"/>
      <c r="G49" s="62"/>
      <c r="H49" s="46" t="s">
        <v>639</v>
      </c>
      <c r="I49" s="46"/>
      <c r="J49" s="45"/>
      <c r="K49" s="47"/>
      <c r="L49" s="181" t="s">
        <v>602</v>
      </c>
      <c r="M49" s="239" t="s">
        <v>223</v>
      </c>
      <c r="N49" s="216"/>
      <c r="O49" s="48"/>
      <c r="P49" s="230"/>
      <c r="Q49" s="48"/>
      <c r="T49" s="252">
        <f t="shared" si="1"/>
        <v>46</v>
      </c>
      <c r="U49" s="8">
        <v>0</v>
      </c>
      <c r="V49" s="8">
        <v>1</v>
      </c>
      <c r="W49" s="8"/>
      <c r="X49" s="9"/>
      <c r="Y49" s="9"/>
      <c r="Z49" s="9"/>
      <c r="AA49" s="9" t="s">
        <v>451</v>
      </c>
      <c r="AB49" s="9"/>
      <c r="AC49" s="9"/>
      <c r="AD49" s="9"/>
      <c r="AE49" s="9"/>
      <c r="AF49" s="9"/>
      <c r="AG49" s="9"/>
      <c r="AH49" s="9"/>
      <c r="AI49" s="9"/>
      <c r="AJ49" s="9"/>
      <c r="AK49" s="10"/>
    </row>
    <row r="50" spans="1:37" ht="19.5" customHeight="1">
      <c r="A50" s="189">
        <f t="shared" si="0"/>
        <v>47</v>
      </c>
      <c r="B50" s="197" t="s">
        <v>764</v>
      </c>
      <c r="C50" s="43" t="s">
        <v>591</v>
      </c>
      <c r="D50" s="61"/>
      <c r="E50" s="83"/>
      <c r="F50" s="88"/>
      <c r="G50" s="62"/>
      <c r="H50" s="46" t="s">
        <v>640</v>
      </c>
      <c r="I50" s="46"/>
      <c r="J50" s="45"/>
      <c r="K50" s="47"/>
      <c r="L50" s="181" t="s">
        <v>602</v>
      </c>
      <c r="M50" s="239" t="s">
        <v>224</v>
      </c>
      <c r="N50" s="216"/>
      <c r="O50" s="48"/>
      <c r="P50" s="230"/>
      <c r="Q50" s="48"/>
      <c r="T50" s="253">
        <f t="shared" si="1"/>
        <v>47</v>
      </c>
      <c r="U50" s="11">
        <v>1</v>
      </c>
      <c r="V50" s="11">
        <v>1</v>
      </c>
      <c r="W50" s="11"/>
      <c r="X50" s="12"/>
      <c r="Y50" s="12"/>
      <c r="Z50" s="12"/>
      <c r="AA50" s="12"/>
      <c r="AB50" s="12" t="s">
        <v>453</v>
      </c>
      <c r="AC50" s="12"/>
      <c r="AD50" s="12"/>
      <c r="AE50" s="12"/>
      <c r="AF50" s="12"/>
      <c r="AG50" s="12"/>
      <c r="AH50" s="12"/>
      <c r="AI50" s="12"/>
      <c r="AJ50" s="12"/>
      <c r="AK50" s="13"/>
    </row>
    <row r="51" spans="1:37" ht="19.5" customHeight="1">
      <c r="A51" s="189">
        <f t="shared" si="0"/>
        <v>48</v>
      </c>
      <c r="B51" s="197" t="s">
        <v>764</v>
      </c>
      <c r="C51" s="43" t="s">
        <v>591</v>
      </c>
      <c r="D51" s="61"/>
      <c r="E51" s="83"/>
      <c r="F51" s="88"/>
      <c r="G51" s="62"/>
      <c r="H51" s="46" t="s">
        <v>641</v>
      </c>
      <c r="I51" s="46"/>
      <c r="J51" s="45"/>
      <c r="K51" s="47"/>
      <c r="L51" s="181" t="s">
        <v>636</v>
      </c>
      <c r="M51" s="239" t="s">
        <v>225</v>
      </c>
      <c r="N51" s="216"/>
      <c r="O51" s="48"/>
      <c r="P51" s="230"/>
      <c r="Q51" s="48"/>
      <c r="T51" s="253">
        <f t="shared" si="1"/>
        <v>48</v>
      </c>
      <c r="U51" s="11">
        <v>0</v>
      </c>
      <c r="V51" s="11">
        <v>1</v>
      </c>
      <c r="W51" s="11"/>
      <c r="X51" s="12"/>
      <c r="Y51" s="12"/>
      <c r="Z51" s="12"/>
      <c r="AA51" s="12"/>
      <c r="AB51" s="12" t="s">
        <v>454</v>
      </c>
      <c r="AC51" s="12"/>
      <c r="AD51" s="12"/>
      <c r="AE51" s="12"/>
      <c r="AF51" s="12"/>
      <c r="AG51" s="12"/>
      <c r="AH51" s="12"/>
      <c r="AI51" s="12"/>
      <c r="AJ51" s="12"/>
      <c r="AK51" s="13"/>
    </row>
    <row r="52" spans="1:37" ht="19.5" customHeight="1">
      <c r="A52" s="189">
        <f t="shared" si="0"/>
        <v>49</v>
      </c>
      <c r="B52" s="197" t="s">
        <v>764</v>
      </c>
      <c r="C52" s="43" t="s">
        <v>591</v>
      </c>
      <c r="D52" s="61"/>
      <c r="E52" s="83"/>
      <c r="F52" s="88"/>
      <c r="G52" s="62"/>
      <c r="H52" s="46" t="s">
        <v>642</v>
      </c>
      <c r="I52" s="46"/>
      <c r="J52" s="45"/>
      <c r="K52" s="47"/>
      <c r="L52" s="181" t="s">
        <v>636</v>
      </c>
      <c r="M52" s="239" t="s">
        <v>226</v>
      </c>
      <c r="N52" s="216"/>
      <c r="O52" s="48"/>
      <c r="P52" s="230"/>
      <c r="Q52" s="48"/>
      <c r="T52" s="252">
        <f t="shared" si="1"/>
        <v>49</v>
      </c>
      <c r="U52" s="8">
        <v>0</v>
      </c>
      <c r="V52" s="8">
        <v>1</v>
      </c>
      <c r="W52" s="8"/>
      <c r="X52" s="9"/>
      <c r="Y52" s="9"/>
      <c r="Z52" s="9"/>
      <c r="AA52" s="9" t="s">
        <v>452</v>
      </c>
      <c r="AB52" s="9"/>
      <c r="AC52" s="9"/>
      <c r="AD52" s="9"/>
      <c r="AE52" s="9"/>
      <c r="AF52" s="9"/>
      <c r="AG52" s="9"/>
      <c r="AH52" s="9"/>
      <c r="AI52" s="9"/>
      <c r="AJ52" s="9"/>
      <c r="AK52" s="10"/>
    </row>
    <row r="53" spans="1:37" ht="19.5" customHeight="1">
      <c r="A53" s="189">
        <f t="shared" si="0"/>
        <v>50</v>
      </c>
      <c r="B53" s="197" t="s">
        <v>764</v>
      </c>
      <c r="C53" s="43" t="s">
        <v>591</v>
      </c>
      <c r="D53" s="61"/>
      <c r="E53" s="83"/>
      <c r="F53" s="88"/>
      <c r="G53" s="62"/>
      <c r="H53" s="46" t="s">
        <v>643</v>
      </c>
      <c r="I53" s="46"/>
      <c r="J53" s="45"/>
      <c r="K53" s="47"/>
      <c r="L53" s="181" t="s">
        <v>636</v>
      </c>
      <c r="M53" s="239" t="s">
        <v>227</v>
      </c>
      <c r="N53" s="216"/>
      <c r="O53" s="48"/>
      <c r="P53" s="230"/>
      <c r="Q53" s="48"/>
      <c r="T53" s="253">
        <f t="shared" si="1"/>
        <v>50</v>
      </c>
      <c r="U53" s="11">
        <v>1</v>
      </c>
      <c r="V53" s="11">
        <v>1</v>
      </c>
      <c r="W53" s="11"/>
      <c r="X53" s="12"/>
      <c r="Y53" s="12"/>
      <c r="Z53" s="12"/>
      <c r="AA53" s="12"/>
      <c r="AB53" s="12" t="s">
        <v>453</v>
      </c>
      <c r="AC53" s="12"/>
      <c r="AD53" s="12"/>
      <c r="AE53" s="12"/>
      <c r="AF53" s="12"/>
      <c r="AG53" s="12"/>
      <c r="AH53" s="12"/>
      <c r="AI53" s="12"/>
      <c r="AJ53" s="12"/>
      <c r="AK53" s="13"/>
    </row>
    <row r="54" spans="1:37" ht="19.5" customHeight="1">
      <c r="A54" s="189">
        <f t="shared" si="0"/>
        <v>51</v>
      </c>
      <c r="B54" s="197" t="s">
        <v>764</v>
      </c>
      <c r="C54" s="43" t="s">
        <v>591</v>
      </c>
      <c r="D54" s="61"/>
      <c r="E54" s="83"/>
      <c r="F54" s="88"/>
      <c r="G54" s="62"/>
      <c r="H54" s="46" t="s">
        <v>644</v>
      </c>
      <c r="I54" s="46"/>
      <c r="J54" s="45"/>
      <c r="K54" s="47"/>
      <c r="L54" s="181" t="s">
        <v>602</v>
      </c>
      <c r="M54" s="239" t="s">
        <v>228</v>
      </c>
      <c r="N54" s="216"/>
      <c r="O54" s="48"/>
      <c r="P54" s="230"/>
      <c r="Q54" s="48"/>
      <c r="T54" s="253">
        <f t="shared" si="1"/>
        <v>51</v>
      </c>
      <c r="U54" s="11">
        <v>0</v>
      </c>
      <c r="V54" s="11">
        <v>1</v>
      </c>
      <c r="W54" s="11"/>
      <c r="X54" s="12"/>
      <c r="Y54" s="12"/>
      <c r="Z54" s="12"/>
      <c r="AA54" s="12"/>
      <c r="AB54" s="12" t="s">
        <v>454</v>
      </c>
      <c r="AC54" s="12"/>
      <c r="AD54" s="12"/>
      <c r="AE54" s="12"/>
      <c r="AF54" s="12"/>
      <c r="AG54" s="12"/>
      <c r="AH54" s="12"/>
      <c r="AI54" s="12"/>
      <c r="AJ54" s="12"/>
      <c r="AK54" s="13"/>
    </row>
    <row r="55" spans="1:37" ht="19.5" customHeight="1">
      <c r="A55" s="189">
        <f t="shared" si="0"/>
        <v>52</v>
      </c>
      <c r="B55" s="197" t="s">
        <v>764</v>
      </c>
      <c r="C55" s="43" t="s">
        <v>591</v>
      </c>
      <c r="D55" s="61"/>
      <c r="E55" s="83"/>
      <c r="F55" s="88"/>
      <c r="G55" s="62"/>
      <c r="H55" s="46" t="s">
        <v>645</v>
      </c>
      <c r="I55" s="46"/>
      <c r="J55" s="45"/>
      <c r="K55" s="47"/>
      <c r="L55" s="181" t="s">
        <v>602</v>
      </c>
      <c r="M55" s="239" t="s">
        <v>229</v>
      </c>
      <c r="N55" s="216"/>
      <c r="O55" s="48"/>
      <c r="P55" s="230"/>
      <c r="Q55" s="48"/>
      <c r="T55" s="252">
        <f t="shared" si="1"/>
        <v>52</v>
      </c>
      <c r="U55" s="8">
        <v>1</v>
      </c>
      <c r="V55" s="8">
        <v>1</v>
      </c>
      <c r="W55" s="8"/>
      <c r="X55" s="9"/>
      <c r="Y55" s="9" t="s">
        <v>456</v>
      </c>
      <c r="Z55" s="9"/>
      <c r="AA55" s="9"/>
      <c r="AB55" s="9"/>
      <c r="AC55" s="9"/>
      <c r="AD55" s="9"/>
      <c r="AE55" s="9"/>
      <c r="AF55" s="9"/>
      <c r="AG55" s="9"/>
      <c r="AH55" s="9"/>
      <c r="AI55" s="9"/>
      <c r="AJ55" s="9"/>
      <c r="AK55" s="10"/>
    </row>
    <row r="56" spans="1:37" ht="19.5" customHeight="1">
      <c r="A56" s="189">
        <f t="shared" si="0"/>
        <v>53</v>
      </c>
      <c r="B56" s="197" t="s">
        <v>764</v>
      </c>
      <c r="C56" s="43" t="s">
        <v>591</v>
      </c>
      <c r="D56" s="61"/>
      <c r="E56" s="83"/>
      <c r="F56" s="88"/>
      <c r="G56" s="62"/>
      <c r="H56" s="46" t="s">
        <v>646</v>
      </c>
      <c r="I56" s="46"/>
      <c r="J56" s="45"/>
      <c r="K56" s="47"/>
      <c r="L56" s="181" t="s">
        <v>602</v>
      </c>
      <c r="M56" s="239" t="s">
        <v>230</v>
      </c>
      <c r="N56" s="216"/>
      <c r="O56" s="250">
        <v>17</v>
      </c>
      <c r="P56" s="230" t="s">
        <v>1277</v>
      </c>
      <c r="Q56" s="48"/>
      <c r="T56" s="252">
        <f t="shared" si="1"/>
        <v>53</v>
      </c>
      <c r="U56" s="8">
        <v>1</v>
      </c>
      <c r="V56" s="8" t="s">
        <v>555</v>
      </c>
      <c r="W56" s="8"/>
      <c r="X56" s="9"/>
      <c r="Y56" s="9"/>
      <c r="Z56" s="9" t="s">
        <v>457</v>
      </c>
      <c r="AA56" s="9"/>
      <c r="AB56" s="9"/>
      <c r="AC56" s="9"/>
      <c r="AD56" s="9"/>
      <c r="AE56" s="9"/>
      <c r="AF56" s="9"/>
      <c r="AG56" s="9"/>
      <c r="AH56" s="9"/>
      <c r="AI56" s="9"/>
      <c r="AJ56" s="9"/>
      <c r="AK56" s="10"/>
    </row>
    <row r="57" spans="1:37" ht="19.5" customHeight="1">
      <c r="A57" s="189">
        <f t="shared" si="0"/>
        <v>54</v>
      </c>
      <c r="B57" s="197" t="s">
        <v>764</v>
      </c>
      <c r="C57" s="43" t="s">
        <v>591</v>
      </c>
      <c r="D57" s="61"/>
      <c r="E57" s="83"/>
      <c r="F57" s="88"/>
      <c r="G57" s="62"/>
      <c r="H57" s="46" t="s">
        <v>647</v>
      </c>
      <c r="I57" s="46"/>
      <c r="J57" s="45"/>
      <c r="K57" s="47"/>
      <c r="L57" s="181" t="s">
        <v>636</v>
      </c>
      <c r="M57" s="239" t="s">
        <v>231</v>
      </c>
      <c r="N57" s="216"/>
      <c r="O57" s="48"/>
      <c r="P57" s="230"/>
      <c r="Q57" s="48"/>
      <c r="T57" s="252">
        <f t="shared" si="1"/>
        <v>54</v>
      </c>
      <c r="U57" s="8">
        <v>0</v>
      </c>
      <c r="V57" s="8">
        <v>1</v>
      </c>
      <c r="W57" s="8"/>
      <c r="X57" s="9"/>
      <c r="Y57" s="9"/>
      <c r="Z57" s="9"/>
      <c r="AA57" s="9" t="s">
        <v>458</v>
      </c>
      <c r="AB57" s="9"/>
      <c r="AC57" s="9"/>
      <c r="AD57" s="9"/>
      <c r="AE57" s="9"/>
      <c r="AF57" s="9"/>
      <c r="AG57" s="9"/>
      <c r="AH57" s="9"/>
      <c r="AI57" s="9"/>
      <c r="AJ57" s="9"/>
      <c r="AK57" s="10"/>
    </row>
    <row r="58" spans="1:40" ht="19.5" customHeight="1">
      <c r="A58" s="189">
        <f t="shared" si="0"/>
        <v>55</v>
      </c>
      <c r="B58" s="197" t="s">
        <v>764</v>
      </c>
      <c r="C58" s="43" t="s">
        <v>591</v>
      </c>
      <c r="D58" s="61"/>
      <c r="E58" s="83"/>
      <c r="F58" s="88"/>
      <c r="G58" s="62"/>
      <c r="H58" s="46" t="s">
        <v>648</v>
      </c>
      <c r="I58" s="46"/>
      <c r="J58" s="45"/>
      <c r="K58" s="47"/>
      <c r="L58" s="181" t="s">
        <v>602</v>
      </c>
      <c r="M58" s="239" t="s">
        <v>232</v>
      </c>
      <c r="N58" s="216"/>
      <c r="O58" s="48"/>
      <c r="P58" s="230"/>
      <c r="Q58" s="48"/>
      <c r="T58" s="253">
        <f t="shared" si="1"/>
        <v>55</v>
      </c>
      <c r="U58" s="11">
        <v>1</v>
      </c>
      <c r="V58" s="11">
        <v>1</v>
      </c>
      <c r="W58" s="11"/>
      <c r="X58" s="12"/>
      <c r="Y58" s="12"/>
      <c r="Z58" s="12"/>
      <c r="AA58" s="12"/>
      <c r="AB58" s="12" t="s">
        <v>459</v>
      </c>
      <c r="AC58" s="12"/>
      <c r="AD58" s="12"/>
      <c r="AE58" s="12"/>
      <c r="AF58" s="12"/>
      <c r="AG58" s="12"/>
      <c r="AH58" s="12"/>
      <c r="AI58" s="12"/>
      <c r="AJ58" s="12"/>
      <c r="AK58" s="13"/>
      <c r="AL58" s="262"/>
      <c r="AM58" s="262"/>
      <c r="AN58" s="262"/>
    </row>
    <row r="59" spans="1:37" ht="19.5" customHeight="1">
      <c r="A59" s="189">
        <f t="shared" si="0"/>
        <v>56</v>
      </c>
      <c r="B59" s="197" t="s">
        <v>764</v>
      </c>
      <c r="C59" s="43" t="s">
        <v>591</v>
      </c>
      <c r="D59" s="61"/>
      <c r="E59" s="83"/>
      <c r="F59" s="88"/>
      <c r="G59" s="62"/>
      <c r="H59" s="46" t="s">
        <v>649</v>
      </c>
      <c r="I59" s="46"/>
      <c r="J59" s="45"/>
      <c r="K59" s="47"/>
      <c r="L59" s="181" t="s">
        <v>602</v>
      </c>
      <c r="M59" s="239" t="s">
        <v>233</v>
      </c>
      <c r="N59" s="216"/>
      <c r="O59" s="48"/>
      <c r="P59" s="230"/>
      <c r="Q59" s="48"/>
      <c r="T59" s="252">
        <f t="shared" si="1"/>
        <v>56</v>
      </c>
      <c r="U59" s="8">
        <v>0</v>
      </c>
      <c r="V59" s="8">
        <v>1</v>
      </c>
      <c r="W59" s="8"/>
      <c r="X59" s="9"/>
      <c r="Y59" s="9"/>
      <c r="Z59" s="9"/>
      <c r="AA59" s="9"/>
      <c r="AB59" s="9" t="s">
        <v>460</v>
      </c>
      <c r="AC59" s="9"/>
      <c r="AD59" s="9"/>
      <c r="AE59" s="9"/>
      <c r="AF59" s="9"/>
      <c r="AG59" s="9"/>
      <c r="AH59" s="9"/>
      <c r="AI59" s="9"/>
      <c r="AJ59" s="9"/>
      <c r="AK59" s="10"/>
    </row>
    <row r="60" spans="1:37" ht="19.5" customHeight="1">
      <c r="A60" s="189">
        <f t="shared" si="0"/>
        <v>57</v>
      </c>
      <c r="B60" s="197" t="s">
        <v>764</v>
      </c>
      <c r="C60" s="43" t="s">
        <v>591</v>
      </c>
      <c r="D60" s="61"/>
      <c r="E60" s="83"/>
      <c r="F60" s="88"/>
      <c r="G60" s="62"/>
      <c r="H60" s="46" t="s">
        <v>650</v>
      </c>
      <c r="I60" s="46"/>
      <c r="J60" s="45"/>
      <c r="K60" s="47"/>
      <c r="L60" s="181" t="s">
        <v>604</v>
      </c>
      <c r="M60" s="239" t="s">
        <v>234</v>
      </c>
      <c r="N60" s="216"/>
      <c r="O60" s="48"/>
      <c r="P60" s="230"/>
      <c r="Q60" s="48"/>
      <c r="T60" s="253">
        <f t="shared" si="1"/>
        <v>57</v>
      </c>
      <c r="U60" s="11">
        <v>1</v>
      </c>
      <c r="V60" s="11">
        <v>1</v>
      </c>
      <c r="W60" s="11"/>
      <c r="X60" s="12"/>
      <c r="Y60" s="12"/>
      <c r="Z60" s="12"/>
      <c r="AA60" s="12"/>
      <c r="AB60" s="12"/>
      <c r="AC60" s="12" t="s">
        <v>461</v>
      </c>
      <c r="AD60" s="12"/>
      <c r="AE60" s="12"/>
      <c r="AF60" s="12"/>
      <c r="AG60" s="12"/>
      <c r="AH60" s="12"/>
      <c r="AI60" s="12"/>
      <c r="AJ60" s="12"/>
      <c r="AK60" s="13"/>
    </row>
    <row r="61" spans="1:37" ht="19.5" customHeight="1">
      <c r="A61" s="189">
        <f t="shared" si="0"/>
        <v>58</v>
      </c>
      <c r="B61" s="197" t="s">
        <v>764</v>
      </c>
      <c r="C61" s="43" t="s">
        <v>591</v>
      </c>
      <c r="D61" s="61"/>
      <c r="E61" s="83"/>
      <c r="F61" s="88"/>
      <c r="G61" s="62"/>
      <c r="H61" s="46" t="s">
        <v>651</v>
      </c>
      <c r="I61" s="46"/>
      <c r="J61" s="45"/>
      <c r="K61" s="47"/>
      <c r="L61" s="181" t="s">
        <v>602</v>
      </c>
      <c r="M61" s="239" t="s">
        <v>235</v>
      </c>
      <c r="N61" s="216"/>
      <c r="O61" s="48"/>
      <c r="P61" s="230"/>
      <c r="Q61" s="48"/>
      <c r="T61" s="253">
        <f t="shared" si="1"/>
        <v>58</v>
      </c>
      <c r="U61" s="11">
        <v>0</v>
      </c>
      <c r="V61" s="11">
        <v>1</v>
      </c>
      <c r="W61" s="11"/>
      <c r="X61" s="12"/>
      <c r="Y61" s="12"/>
      <c r="Z61" s="12"/>
      <c r="AA61" s="12"/>
      <c r="AB61" s="12"/>
      <c r="AC61" s="12" t="s">
        <v>462</v>
      </c>
      <c r="AD61" s="12"/>
      <c r="AE61" s="12"/>
      <c r="AF61" s="12"/>
      <c r="AG61" s="12"/>
      <c r="AH61" s="12"/>
      <c r="AI61" s="12"/>
      <c r="AJ61" s="12"/>
      <c r="AK61" s="13"/>
    </row>
    <row r="62" spans="1:37" ht="19.5" customHeight="1">
      <c r="A62" s="189">
        <f t="shared" si="0"/>
        <v>59</v>
      </c>
      <c r="B62" s="197" t="s">
        <v>764</v>
      </c>
      <c r="C62" s="43" t="s">
        <v>591</v>
      </c>
      <c r="D62" s="61"/>
      <c r="E62" s="83"/>
      <c r="F62" s="88"/>
      <c r="G62" s="62"/>
      <c r="H62" s="46" t="s">
        <v>652</v>
      </c>
      <c r="I62" s="46"/>
      <c r="J62" s="46"/>
      <c r="K62" s="47"/>
      <c r="L62" s="181" t="s">
        <v>602</v>
      </c>
      <c r="M62" s="239" t="s">
        <v>236</v>
      </c>
      <c r="N62" s="216"/>
      <c r="O62" s="48"/>
      <c r="P62" s="230"/>
      <c r="Q62" s="48"/>
      <c r="T62" s="253">
        <f t="shared" si="1"/>
        <v>59</v>
      </c>
      <c r="U62" s="11">
        <v>1</v>
      </c>
      <c r="V62" s="11">
        <v>1</v>
      </c>
      <c r="W62" s="11"/>
      <c r="X62" s="12"/>
      <c r="Y62" s="12"/>
      <c r="Z62" s="12"/>
      <c r="AA62" s="12" t="s">
        <v>463</v>
      </c>
      <c r="AB62" s="12"/>
      <c r="AC62" s="12"/>
      <c r="AD62" s="12"/>
      <c r="AE62" s="12"/>
      <c r="AF62" s="12"/>
      <c r="AG62" s="12"/>
      <c r="AH62" s="12"/>
      <c r="AI62" s="12"/>
      <c r="AJ62" s="12"/>
      <c r="AK62" s="29" t="s">
        <v>575</v>
      </c>
    </row>
    <row r="63" spans="1:37" ht="19.5" customHeight="1" thickBot="1">
      <c r="A63" s="189">
        <f t="shared" si="0"/>
        <v>60</v>
      </c>
      <c r="B63" s="197" t="s">
        <v>764</v>
      </c>
      <c r="C63" s="43" t="s">
        <v>591</v>
      </c>
      <c r="D63" s="61"/>
      <c r="E63" s="83"/>
      <c r="F63" s="88"/>
      <c r="G63" s="62"/>
      <c r="H63" s="52" t="s">
        <v>653</v>
      </c>
      <c r="I63" s="52"/>
      <c r="J63" s="51"/>
      <c r="K63" s="53"/>
      <c r="L63" s="181" t="s">
        <v>602</v>
      </c>
      <c r="M63" s="239" t="s">
        <v>237</v>
      </c>
      <c r="N63" s="216"/>
      <c r="O63" s="48"/>
      <c r="P63" s="230"/>
      <c r="Q63" s="48"/>
      <c r="T63" s="253">
        <f t="shared" si="1"/>
        <v>60</v>
      </c>
      <c r="U63" s="11">
        <v>0</v>
      </c>
      <c r="V63" s="11">
        <v>1</v>
      </c>
      <c r="W63" s="11"/>
      <c r="X63" s="12"/>
      <c r="Y63" s="12"/>
      <c r="Z63" s="12"/>
      <c r="AA63" s="12" t="s">
        <v>464</v>
      </c>
      <c r="AB63" s="12"/>
      <c r="AC63" s="12"/>
      <c r="AD63" s="12"/>
      <c r="AE63" s="12"/>
      <c r="AF63" s="12"/>
      <c r="AG63" s="12"/>
      <c r="AH63" s="12"/>
      <c r="AI63" s="12"/>
      <c r="AJ63" s="12"/>
      <c r="AK63" s="13" t="s">
        <v>576</v>
      </c>
    </row>
    <row r="64" spans="1:37" ht="19.5" customHeight="1">
      <c r="A64" s="189">
        <f t="shared" si="0"/>
        <v>61</v>
      </c>
      <c r="B64" s="201" t="s">
        <v>765</v>
      </c>
      <c r="C64" s="73" t="s">
        <v>654</v>
      </c>
      <c r="D64" s="61"/>
      <c r="E64" s="83"/>
      <c r="F64" s="88"/>
      <c r="G64" s="83"/>
      <c r="H64" s="84" t="s">
        <v>655</v>
      </c>
      <c r="I64" s="39"/>
      <c r="J64" s="38"/>
      <c r="K64" s="40"/>
      <c r="L64" s="184" t="s">
        <v>656</v>
      </c>
      <c r="M64" s="246" t="s">
        <v>238</v>
      </c>
      <c r="N64" s="89"/>
      <c r="O64" s="41"/>
      <c r="P64" s="229"/>
      <c r="Q64" s="41"/>
      <c r="T64" s="253">
        <f t="shared" si="1"/>
        <v>61</v>
      </c>
      <c r="U64" s="11">
        <v>1</v>
      </c>
      <c r="V64" s="11">
        <v>1</v>
      </c>
      <c r="W64" s="11"/>
      <c r="X64" s="12"/>
      <c r="Y64" s="12"/>
      <c r="Z64" s="12"/>
      <c r="AA64" s="12" t="s">
        <v>465</v>
      </c>
      <c r="AB64" s="12"/>
      <c r="AC64" s="12"/>
      <c r="AD64" s="12"/>
      <c r="AE64" s="12"/>
      <c r="AF64" s="12"/>
      <c r="AG64" s="12"/>
      <c r="AH64" s="12"/>
      <c r="AI64" s="12"/>
      <c r="AJ64" s="12"/>
      <c r="AK64" s="13"/>
    </row>
    <row r="65" spans="1:37" ht="19.5" customHeight="1" thickBot="1">
      <c r="A65" s="189">
        <f t="shared" si="0"/>
        <v>62</v>
      </c>
      <c r="B65" s="197" t="s">
        <v>764</v>
      </c>
      <c r="C65" s="43" t="s">
        <v>598</v>
      </c>
      <c r="D65" s="61"/>
      <c r="E65" s="83"/>
      <c r="F65" s="88"/>
      <c r="G65" s="83"/>
      <c r="H65" s="90"/>
      <c r="I65" s="64" t="s">
        <v>657</v>
      </c>
      <c r="J65" s="65"/>
      <c r="K65" s="66"/>
      <c r="L65" s="181" t="s">
        <v>602</v>
      </c>
      <c r="M65" s="239" t="s">
        <v>238</v>
      </c>
      <c r="N65" s="216"/>
      <c r="O65" s="48"/>
      <c r="P65" s="230"/>
      <c r="Q65" s="48"/>
      <c r="T65" s="253">
        <f t="shared" si="1"/>
        <v>62</v>
      </c>
      <c r="U65" s="11">
        <v>0</v>
      </c>
      <c r="V65" s="11">
        <v>1</v>
      </c>
      <c r="W65" s="11"/>
      <c r="X65" s="12"/>
      <c r="Y65" s="12"/>
      <c r="Z65" s="12"/>
      <c r="AA65" s="12" t="s">
        <v>466</v>
      </c>
      <c r="AB65" s="12"/>
      <c r="AC65" s="12"/>
      <c r="AD65" s="12"/>
      <c r="AE65" s="12"/>
      <c r="AF65" s="12"/>
      <c r="AG65" s="12"/>
      <c r="AH65" s="12"/>
      <c r="AI65" s="12"/>
      <c r="AJ65" s="12"/>
      <c r="AK65" s="13"/>
    </row>
    <row r="66" spans="1:37" ht="19.5" customHeight="1">
      <c r="A66" s="189">
        <f t="shared" si="0"/>
        <v>63</v>
      </c>
      <c r="B66" s="201" t="s">
        <v>765</v>
      </c>
      <c r="C66" s="73" t="s">
        <v>591</v>
      </c>
      <c r="D66" s="61"/>
      <c r="E66" s="83"/>
      <c r="F66" s="88"/>
      <c r="G66" s="83"/>
      <c r="H66" s="84" t="s">
        <v>658</v>
      </c>
      <c r="I66" s="39"/>
      <c r="J66" s="38"/>
      <c r="K66" s="40"/>
      <c r="L66" s="184" t="s">
        <v>659</v>
      </c>
      <c r="M66" s="245" t="s">
        <v>239</v>
      </c>
      <c r="N66" s="215"/>
      <c r="O66" s="41"/>
      <c r="P66" s="229"/>
      <c r="Q66" s="41"/>
      <c r="T66" s="253">
        <f t="shared" si="1"/>
        <v>63</v>
      </c>
      <c r="U66" s="11">
        <v>0</v>
      </c>
      <c r="V66" s="11">
        <v>1</v>
      </c>
      <c r="W66" s="11"/>
      <c r="X66" s="12"/>
      <c r="Y66" s="12"/>
      <c r="Z66" s="12"/>
      <c r="AA66" s="12" t="s">
        <v>467</v>
      </c>
      <c r="AB66" s="12"/>
      <c r="AC66" s="12"/>
      <c r="AD66" s="12"/>
      <c r="AE66" s="12"/>
      <c r="AF66" s="12"/>
      <c r="AG66" s="12"/>
      <c r="AH66" s="12"/>
      <c r="AI66" s="12"/>
      <c r="AJ66" s="12"/>
      <c r="AK66" s="13"/>
    </row>
    <row r="67" spans="1:37" ht="19.5" customHeight="1">
      <c r="A67" s="189">
        <f t="shared" si="0"/>
        <v>64</v>
      </c>
      <c r="B67" s="197" t="s">
        <v>764</v>
      </c>
      <c r="C67" s="43" t="s">
        <v>591</v>
      </c>
      <c r="D67" s="61"/>
      <c r="E67" s="83"/>
      <c r="F67" s="88"/>
      <c r="G67" s="83"/>
      <c r="H67" s="44"/>
      <c r="I67" s="46" t="s">
        <v>660</v>
      </c>
      <c r="J67" s="45"/>
      <c r="K67" s="47"/>
      <c r="L67" s="181" t="s">
        <v>604</v>
      </c>
      <c r="M67" s="239" t="s">
        <v>240</v>
      </c>
      <c r="N67" s="216"/>
      <c r="O67" s="48"/>
      <c r="P67" s="230"/>
      <c r="Q67" s="48"/>
      <c r="T67" s="253">
        <f t="shared" si="1"/>
        <v>64</v>
      </c>
      <c r="U67" s="11">
        <v>0</v>
      </c>
      <c r="V67" s="11">
        <v>1</v>
      </c>
      <c r="W67" s="11"/>
      <c r="X67" s="12"/>
      <c r="Y67" s="12"/>
      <c r="Z67" s="12"/>
      <c r="AA67" s="12" t="s">
        <v>468</v>
      </c>
      <c r="AB67" s="12"/>
      <c r="AC67" s="12"/>
      <c r="AD67" s="12"/>
      <c r="AE67" s="12"/>
      <c r="AF67" s="12"/>
      <c r="AG67" s="12"/>
      <c r="AH67" s="12"/>
      <c r="AI67" s="12"/>
      <c r="AJ67" s="12"/>
      <c r="AK67" s="13"/>
    </row>
    <row r="68" spans="1:37" ht="19.5" customHeight="1" thickBot="1">
      <c r="A68" s="189">
        <f t="shared" si="0"/>
        <v>65</v>
      </c>
      <c r="B68" s="197" t="s">
        <v>764</v>
      </c>
      <c r="C68" s="43" t="s">
        <v>591</v>
      </c>
      <c r="D68" s="61"/>
      <c r="E68" s="83"/>
      <c r="F68" s="88"/>
      <c r="G68" s="83"/>
      <c r="H68" s="90"/>
      <c r="I68" s="64" t="s">
        <v>635</v>
      </c>
      <c r="J68" s="65"/>
      <c r="K68" s="66"/>
      <c r="L68" s="181" t="s">
        <v>636</v>
      </c>
      <c r="M68" s="239" t="s">
        <v>241</v>
      </c>
      <c r="N68" s="216"/>
      <c r="O68" s="48"/>
      <c r="P68" s="230"/>
      <c r="Q68" s="48"/>
      <c r="T68" s="253">
        <f t="shared" si="1"/>
        <v>65</v>
      </c>
      <c r="U68" s="11">
        <v>0</v>
      </c>
      <c r="V68" s="11">
        <v>1</v>
      </c>
      <c r="W68" s="11"/>
      <c r="X68" s="12"/>
      <c r="Y68" s="12"/>
      <c r="Z68" s="12"/>
      <c r="AA68" s="12" t="s">
        <v>469</v>
      </c>
      <c r="AB68" s="12"/>
      <c r="AC68" s="12"/>
      <c r="AD68" s="12"/>
      <c r="AE68" s="12"/>
      <c r="AF68" s="12"/>
      <c r="AG68" s="12"/>
      <c r="AH68" s="12"/>
      <c r="AI68" s="12"/>
      <c r="AJ68" s="12"/>
      <c r="AK68" s="13"/>
    </row>
    <row r="69" spans="1:37" ht="19.5" customHeight="1">
      <c r="A69" s="189">
        <f aca="true" t="shared" si="2" ref="A69:A132">ROW()-3</f>
        <v>66</v>
      </c>
      <c r="B69" s="201" t="s">
        <v>765</v>
      </c>
      <c r="C69" s="91" t="s">
        <v>591</v>
      </c>
      <c r="D69" s="61"/>
      <c r="E69" s="83"/>
      <c r="F69" s="88"/>
      <c r="G69" s="83"/>
      <c r="H69" s="84" t="s">
        <v>661</v>
      </c>
      <c r="I69" s="39"/>
      <c r="J69" s="38"/>
      <c r="K69" s="40"/>
      <c r="L69" s="184" t="s">
        <v>662</v>
      </c>
      <c r="M69" s="245" t="s">
        <v>242</v>
      </c>
      <c r="N69" s="215"/>
      <c r="O69" s="41"/>
      <c r="P69" s="229"/>
      <c r="Q69" s="41"/>
      <c r="T69" s="252">
        <f t="shared" si="1"/>
        <v>66</v>
      </c>
      <c r="U69" s="8">
        <v>0</v>
      </c>
      <c r="V69" s="8">
        <v>1</v>
      </c>
      <c r="W69" s="8"/>
      <c r="X69" s="9"/>
      <c r="Y69" s="9"/>
      <c r="Z69" s="9"/>
      <c r="AA69" s="9" t="s">
        <v>470</v>
      </c>
      <c r="AB69" s="9"/>
      <c r="AC69" s="9"/>
      <c r="AD69" s="9"/>
      <c r="AE69" s="9"/>
      <c r="AF69" s="9"/>
      <c r="AG69" s="9"/>
      <c r="AH69" s="9"/>
      <c r="AI69" s="9"/>
      <c r="AJ69" s="9"/>
      <c r="AK69" s="10"/>
    </row>
    <row r="70" spans="1:37" ht="19.5" customHeight="1">
      <c r="A70" s="189">
        <f t="shared" si="2"/>
        <v>67</v>
      </c>
      <c r="B70" s="197" t="s">
        <v>764</v>
      </c>
      <c r="C70" s="43" t="s">
        <v>591</v>
      </c>
      <c r="D70" s="61"/>
      <c r="E70" s="83"/>
      <c r="F70" s="88"/>
      <c r="G70" s="83"/>
      <c r="H70" s="44"/>
      <c r="I70" s="46" t="s">
        <v>663</v>
      </c>
      <c r="J70" s="45"/>
      <c r="K70" s="47"/>
      <c r="L70" s="181" t="s">
        <v>604</v>
      </c>
      <c r="M70" s="239" t="s">
        <v>243</v>
      </c>
      <c r="N70" s="216"/>
      <c r="O70" s="48"/>
      <c r="P70" s="230"/>
      <c r="Q70" s="48"/>
      <c r="T70" s="253">
        <f aca="true" t="shared" si="3" ref="T70:T133">T69+1</f>
        <v>67</v>
      </c>
      <c r="U70" s="11">
        <v>0</v>
      </c>
      <c r="V70" s="11">
        <v>1</v>
      </c>
      <c r="W70" s="11"/>
      <c r="X70" s="12"/>
      <c r="Y70" s="12"/>
      <c r="Z70" s="12"/>
      <c r="AA70" s="12"/>
      <c r="AB70" s="12" t="s">
        <v>471</v>
      </c>
      <c r="AC70" s="12"/>
      <c r="AD70" s="12"/>
      <c r="AE70" s="12"/>
      <c r="AF70" s="12"/>
      <c r="AG70" s="12"/>
      <c r="AH70" s="12"/>
      <c r="AI70" s="12"/>
      <c r="AJ70" s="12"/>
      <c r="AK70" s="13"/>
    </row>
    <row r="71" spans="1:37" ht="19.5" customHeight="1">
      <c r="A71" s="189">
        <f t="shared" si="2"/>
        <v>68</v>
      </c>
      <c r="B71" s="197" t="s">
        <v>764</v>
      </c>
      <c r="C71" s="43" t="s">
        <v>591</v>
      </c>
      <c r="D71" s="61"/>
      <c r="E71" s="83"/>
      <c r="F71" s="88"/>
      <c r="G71" s="83"/>
      <c r="H71" s="44"/>
      <c r="I71" s="46" t="s">
        <v>664</v>
      </c>
      <c r="J71" s="45"/>
      <c r="K71" s="47"/>
      <c r="L71" s="181" t="s">
        <v>610</v>
      </c>
      <c r="M71" s="239" t="s">
        <v>244</v>
      </c>
      <c r="N71" s="216"/>
      <c r="O71" s="48"/>
      <c r="P71" s="230"/>
      <c r="Q71" s="48"/>
      <c r="T71" s="253">
        <f t="shared" si="3"/>
        <v>68</v>
      </c>
      <c r="U71" s="11">
        <v>0</v>
      </c>
      <c r="V71" s="11">
        <v>1</v>
      </c>
      <c r="W71" s="11"/>
      <c r="X71" s="12"/>
      <c r="Y71" s="12"/>
      <c r="Z71" s="12"/>
      <c r="AA71" s="12"/>
      <c r="AB71" s="12" t="s">
        <v>472</v>
      </c>
      <c r="AC71" s="12"/>
      <c r="AD71" s="12"/>
      <c r="AE71" s="12"/>
      <c r="AF71" s="12"/>
      <c r="AG71" s="12"/>
      <c r="AH71" s="12"/>
      <c r="AI71" s="12"/>
      <c r="AJ71" s="12"/>
      <c r="AK71" s="13"/>
    </row>
    <row r="72" spans="1:37" ht="19.5" customHeight="1">
      <c r="A72" s="189">
        <f t="shared" si="2"/>
        <v>69</v>
      </c>
      <c r="B72" s="197" t="s">
        <v>764</v>
      </c>
      <c r="C72" s="43" t="s">
        <v>591</v>
      </c>
      <c r="D72" s="61"/>
      <c r="E72" s="83"/>
      <c r="F72" s="88"/>
      <c r="G72" s="83"/>
      <c r="H72" s="44"/>
      <c r="I72" s="46" t="s">
        <v>665</v>
      </c>
      <c r="J72" s="45"/>
      <c r="K72" s="47"/>
      <c r="L72" s="181" t="s">
        <v>610</v>
      </c>
      <c r="M72" s="239" t="s">
        <v>245</v>
      </c>
      <c r="N72" s="216"/>
      <c r="O72" s="48"/>
      <c r="P72" s="230"/>
      <c r="Q72" s="48"/>
      <c r="T72" s="253">
        <f t="shared" si="3"/>
        <v>69</v>
      </c>
      <c r="U72" s="11">
        <v>0</v>
      </c>
      <c r="V72" s="11">
        <v>1</v>
      </c>
      <c r="W72" s="11"/>
      <c r="X72" s="12"/>
      <c r="Y72" s="12"/>
      <c r="Z72" s="12"/>
      <c r="AA72" s="12"/>
      <c r="AB72" s="12" t="s">
        <v>473</v>
      </c>
      <c r="AC72" s="12"/>
      <c r="AD72" s="12"/>
      <c r="AE72" s="12"/>
      <c r="AF72" s="12"/>
      <c r="AG72" s="12"/>
      <c r="AH72" s="12"/>
      <c r="AI72" s="12"/>
      <c r="AJ72" s="12"/>
      <c r="AK72" s="13"/>
    </row>
    <row r="73" spans="1:37" ht="19.5" customHeight="1">
      <c r="A73" s="189">
        <f t="shared" si="2"/>
        <v>70</v>
      </c>
      <c r="B73" s="197" t="s">
        <v>764</v>
      </c>
      <c r="C73" s="43" t="s">
        <v>591</v>
      </c>
      <c r="D73" s="61"/>
      <c r="E73" s="83"/>
      <c r="F73" s="88"/>
      <c r="G73" s="83"/>
      <c r="H73" s="44"/>
      <c r="I73" s="46" t="s">
        <v>666</v>
      </c>
      <c r="J73" s="45"/>
      <c r="K73" s="47"/>
      <c r="L73" s="181" t="s">
        <v>604</v>
      </c>
      <c r="M73" s="239" t="s">
        <v>246</v>
      </c>
      <c r="N73" s="216"/>
      <c r="O73" s="48"/>
      <c r="P73" s="230"/>
      <c r="Q73" s="48"/>
      <c r="T73" s="253">
        <f t="shared" si="3"/>
        <v>70</v>
      </c>
      <c r="U73" s="11">
        <v>0</v>
      </c>
      <c r="V73" s="11">
        <v>1</v>
      </c>
      <c r="W73" s="11"/>
      <c r="X73" s="12"/>
      <c r="Y73" s="12"/>
      <c r="Z73" s="12"/>
      <c r="AA73" s="12"/>
      <c r="AB73" s="12" t="s">
        <v>474</v>
      </c>
      <c r="AC73" s="12"/>
      <c r="AD73" s="12"/>
      <c r="AE73" s="12"/>
      <c r="AF73" s="12"/>
      <c r="AG73" s="12"/>
      <c r="AH73" s="12"/>
      <c r="AI73" s="12"/>
      <c r="AJ73" s="12"/>
      <c r="AK73" s="13"/>
    </row>
    <row r="74" spans="1:37" ht="19.5" customHeight="1">
      <c r="A74" s="189">
        <f t="shared" si="2"/>
        <v>71</v>
      </c>
      <c r="B74" s="197" t="s">
        <v>764</v>
      </c>
      <c r="C74" s="43" t="s">
        <v>591</v>
      </c>
      <c r="D74" s="61"/>
      <c r="E74" s="83"/>
      <c r="F74" s="88"/>
      <c r="G74" s="83"/>
      <c r="H74" s="44"/>
      <c r="I74" s="46" t="s">
        <v>667</v>
      </c>
      <c r="J74" s="45"/>
      <c r="K74" s="47"/>
      <c r="L74" s="181" t="s">
        <v>610</v>
      </c>
      <c r="M74" s="239" t="s">
        <v>247</v>
      </c>
      <c r="N74" s="216"/>
      <c r="O74" s="48"/>
      <c r="P74" s="230"/>
      <c r="Q74" s="48"/>
      <c r="T74" s="253">
        <f t="shared" si="3"/>
        <v>71</v>
      </c>
      <c r="U74" s="11">
        <v>0</v>
      </c>
      <c r="V74" s="11">
        <v>1</v>
      </c>
      <c r="W74" s="11"/>
      <c r="X74" s="12"/>
      <c r="Y74" s="12"/>
      <c r="Z74" s="12"/>
      <c r="AA74" s="12"/>
      <c r="AB74" s="12" t="s">
        <v>476</v>
      </c>
      <c r="AC74" s="12"/>
      <c r="AD74" s="12"/>
      <c r="AE74" s="12"/>
      <c r="AF74" s="12"/>
      <c r="AG74" s="12"/>
      <c r="AH74" s="12"/>
      <c r="AI74" s="12"/>
      <c r="AJ74" s="12"/>
      <c r="AK74" s="13"/>
    </row>
    <row r="75" spans="1:37" ht="19.5" customHeight="1">
      <c r="A75" s="189">
        <f t="shared" si="2"/>
        <v>72</v>
      </c>
      <c r="B75" s="197" t="s">
        <v>764</v>
      </c>
      <c r="C75" s="43" t="s">
        <v>591</v>
      </c>
      <c r="D75" s="61"/>
      <c r="E75" s="83"/>
      <c r="F75" s="88"/>
      <c r="G75" s="83"/>
      <c r="H75" s="44"/>
      <c r="I75" s="46" t="s">
        <v>668</v>
      </c>
      <c r="J75" s="45"/>
      <c r="K75" s="47"/>
      <c r="L75" s="181" t="s">
        <v>610</v>
      </c>
      <c r="M75" s="239" t="s">
        <v>248</v>
      </c>
      <c r="N75" s="216"/>
      <c r="O75" s="48"/>
      <c r="P75" s="230"/>
      <c r="Q75" s="48"/>
      <c r="T75" s="253">
        <f t="shared" si="3"/>
        <v>72</v>
      </c>
      <c r="U75" s="11">
        <v>0</v>
      </c>
      <c r="V75" s="11">
        <v>1</v>
      </c>
      <c r="W75" s="11"/>
      <c r="X75" s="12"/>
      <c r="Y75" s="12"/>
      <c r="Z75" s="12"/>
      <c r="AA75" s="12"/>
      <c r="AB75" s="12" t="s">
        <v>475</v>
      </c>
      <c r="AC75" s="12"/>
      <c r="AD75" s="12"/>
      <c r="AE75" s="12"/>
      <c r="AF75" s="12"/>
      <c r="AG75" s="12"/>
      <c r="AH75" s="12"/>
      <c r="AI75" s="12"/>
      <c r="AJ75" s="12"/>
      <c r="AK75" s="13"/>
    </row>
    <row r="76" spans="1:37" ht="19.5" customHeight="1" thickBot="1">
      <c r="A76" s="189">
        <f t="shared" si="2"/>
        <v>73</v>
      </c>
      <c r="B76" s="197" t="s">
        <v>764</v>
      </c>
      <c r="C76" s="43" t="s">
        <v>591</v>
      </c>
      <c r="D76" s="61"/>
      <c r="E76" s="83"/>
      <c r="F76" s="88"/>
      <c r="G76" s="92"/>
      <c r="H76" s="90"/>
      <c r="I76" s="64" t="s">
        <v>669</v>
      </c>
      <c r="J76" s="65"/>
      <c r="K76" s="66"/>
      <c r="L76" s="181" t="s">
        <v>604</v>
      </c>
      <c r="M76" s="239" t="s">
        <v>249</v>
      </c>
      <c r="N76" s="216"/>
      <c r="O76" s="48"/>
      <c r="P76" s="230"/>
      <c r="Q76" s="48"/>
      <c r="T76" s="252">
        <f t="shared" si="3"/>
        <v>73</v>
      </c>
      <c r="U76" s="8">
        <v>0</v>
      </c>
      <c r="V76" s="8">
        <v>1</v>
      </c>
      <c r="W76" s="8"/>
      <c r="X76" s="9"/>
      <c r="Y76" s="9"/>
      <c r="Z76" s="9"/>
      <c r="AA76" s="9" t="s">
        <v>477</v>
      </c>
      <c r="AB76" s="9"/>
      <c r="AC76" s="9"/>
      <c r="AD76" s="9"/>
      <c r="AE76" s="9"/>
      <c r="AF76" s="9"/>
      <c r="AG76" s="9"/>
      <c r="AH76" s="9"/>
      <c r="AI76" s="9"/>
      <c r="AJ76" s="9"/>
      <c r="AK76" s="10"/>
    </row>
    <row r="77" spans="1:37" ht="19.5" customHeight="1" thickBot="1">
      <c r="A77" s="189">
        <f t="shared" si="2"/>
        <v>74</v>
      </c>
      <c r="B77" s="197"/>
      <c r="C77" s="43"/>
      <c r="D77" s="61"/>
      <c r="E77" s="83"/>
      <c r="F77" s="93"/>
      <c r="G77" s="94"/>
      <c r="H77" s="94"/>
      <c r="I77" s="95"/>
      <c r="J77" s="94"/>
      <c r="K77" s="96"/>
      <c r="L77" s="181"/>
      <c r="M77" s="240"/>
      <c r="N77" s="217"/>
      <c r="O77" s="209"/>
      <c r="P77" s="231"/>
      <c r="Q77" s="209"/>
      <c r="T77" s="252">
        <f t="shared" si="3"/>
        <v>74</v>
      </c>
      <c r="U77" s="8">
        <v>0</v>
      </c>
      <c r="V77" s="8">
        <v>1</v>
      </c>
      <c r="W77" s="8"/>
      <c r="X77" s="9"/>
      <c r="Y77" s="9"/>
      <c r="Z77" s="9"/>
      <c r="AA77" s="9" t="s">
        <v>478</v>
      </c>
      <c r="AB77" s="9"/>
      <c r="AC77" s="9"/>
      <c r="AD77" s="9"/>
      <c r="AE77" s="9"/>
      <c r="AF77" s="9"/>
      <c r="AG77" s="9"/>
      <c r="AH77" s="9"/>
      <c r="AI77" s="9"/>
      <c r="AJ77" s="9"/>
      <c r="AK77" s="10"/>
    </row>
    <row r="78" spans="1:37" ht="19.5" customHeight="1">
      <c r="A78" s="189">
        <f t="shared" si="2"/>
        <v>75</v>
      </c>
      <c r="B78" s="201" t="s">
        <v>765</v>
      </c>
      <c r="C78" s="73" t="s">
        <v>624</v>
      </c>
      <c r="D78" s="61"/>
      <c r="E78" s="83"/>
      <c r="F78" s="61"/>
      <c r="G78" s="79" t="s">
        <v>670</v>
      </c>
      <c r="H78" s="80"/>
      <c r="I78" s="81"/>
      <c r="J78" s="80"/>
      <c r="K78" s="82"/>
      <c r="L78" s="184"/>
      <c r="M78" s="245" t="s">
        <v>250</v>
      </c>
      <c r="N78" s="215"/>
      <c r="O78" s="41"/>
      <c r="P78" s="229"/>
      <c r="Q78" s="41"/>
      <c r="T78" s="253">
        <f t="shared" si="3"/>
        <v>75</v>
      </c>
      <c r="U78" s="11">
        <v>0</v>
      </c>
      <c r="V78" s="11">
        <v>1</v>
      </c>
      <c r="W78" s="11"/>
      <c r="X78" s="12"/>
      <c r="Y78" s="12"/>
      <c r="Z78" s="12"/>
      <c r="AA78" s="12"/>
      <c r="AB78" s="12" t="s">
        <v>479</v>
      </c>
      <c r="AC78" s="12"/>
      <c r="AD78" s="12"/>
      <c r="AE78" s="12"/>
      <c r="AF78" s="12"/>
      <c r="AG78" s="12"/>
      <c r="AH78" s="12"/>
      <c r="AI78" s="12"/>
      <c r="AJ78" s="12"/>
      <c r="AK78" s="13"/>
    </row>
    <row r="79" spans="1:37" ht="19.5" customHeight="1">
      <c r="A79" s="189">
        <f t="shared" si="2"/>
        <v>76</v>
      </c>
      <c r="B79" s="197" t="s">
        <v>764</v>
      </c>
      <c r="C79" s="43" t="s">
        <v>591</v>
      </c>
      <c r="D79" s="61"/>
      <c r="E79" s="83"/>
      <c r="F79" s="88"/>
      <c r="G79" s="62"/>
      <c r="H79" s="46" t="s">
        <v>671</v>
      </c>
      <c r="I79" s="46"/>
      <c r="J79" s="46"/>
      <c r="K79" s="47"/>
      <c r="L79" s="181" t="s">
        <v>636</v>
      </c>
      <c r="M79" s="239" t="s">
        <v>235</v>
      </c>
      <c r="N79" s="216"/>
      <c r="O79" s="48"/>
      <c r="P79" s="230"/>
      <c r="Q79" s="48"/>
      <c r="T79" s="253">
        <f t="shared" si="3"/>
        <v>76</v>
      </c>
      <c r="U79" s="11">
        <v>0</v>
      </c>
      <c r="V79" s="11">
        <v>1</v>
      </c>
      <c r="W79" s="11"/>
      <c r="X79" s="12"/>
      <c r="Y79" s="12"/>
      <c r="Z79" s="12"/>
      <c r="AA79" s="12"/>
      <c r="AB79" s="12" t="s">
        <v>480</v>
      </c>
      <c r="AC79" s="12"/>
      <c r="AD79" s="12"/>
      <c r="AE79" s="12"/>
      <c r="AF79" s="12"/>
      <c r="AG79" s="12"/>
      <c r="AH79" s="12"/>
      <c r="AI79" s="12"/>
      <c r="AJ79" s="12"/>
      <c r="AK79" s="13"/>
    </row>
    <row r="80" spans="1:37" ht="19.5" customHeight="1">
      <c r="A80" s="189">
        <f t="shared" si="2"/>
        <v>77</v>
      </c>
      <c r="B80" s="197" t="s">
        <v>764</v>
      </c>
      <c r="C80" s="43" t="s">
        <v>591</v>
      </c>
      <c r="D80" s="61"/>
      <c r="E80" s="83"/>
      <c r="F80" s="88"/>
      <c r="G80" s="62"/>
      <c r="H80" s="46" t="s">
        <v>672</v>
      </c>
      <c r="I80" s="46"/>
      <c r="J80" s="46"/>
      <c r="K80" s="47"/>
      <c r="L80" s="181" t="s">
        <v>593</v>
      </c>
      <c r="M80" s="239" t="s">
        <v>251</v>
      </c>
      <c r="N80" s="216"/>
      <c r="O80" s="48"/>
      <c r="P80" s="230"/>
      <c r="Q80" s="48"/>
      <c r="T80" s="253">
        <f t="shared" si="3"/>
        <v>77</v>
      </c>
      <c r="U80" s="11">
        <v>0</v>
      </c>
      <c r="V80" s="11">
        <v>1</v>
      </c>
      <c r="W80" s="11"/>
      <c r="X80" s="12"/>
      <c r="Y80" s="12"/>
      <c r="Z80" s="12"/>
      <c r="AA80" s="12"/>
      <c r="AB80" s="12" t="s">
        <v>481</v>
      </c>
      <c r="AC80" s="12"/>
      <c r="AD80" s="12"/>
      <c r="AE80" s="12"/>
      <c r="AF80" s="12"/>
      <c r="AG80" s="12"/>
      <c r="AH80" s="12"/>
      <c r="AI80" s="12"/>
      <c r="AJ80" s="12"/>
      <c r="AK80" s="13"/>
    </row>
    <row r="81" spans="1:37" ht="19.5" customHeight="1">
      <c r="A81" s="189">
        <f t="shared" si="2"/>
        <v>78</v>
      </c>
      <c r="B81" s="197" t="s">
        <v>764</v>
      </c>
      <c r="C81" s="43" t="s">
        <v>591</v>
      </c>
      <c r="D81" s="61"/>
      <c r="E81" s="83"/>
      <c r="F81" s="88"/>
      <c r="G81" s="62"/>
      <c r="H81" s="46" t="s">
        <v>673</v>
      </c>
      <c r="I81" s="46"/>
      <c r="J81" s="46"/>
      <c r="K81" s="47"/>
      <c r="L81" s="181" t="s">
        <v>604</v>
      </c>
      <c r="M81" s="239" t="s">
        <v>252</v>
      </c>
      <c r="N81" s="216"/>
      <c r="O81" s="48"/>
      <c r="P81" s="230"/>
      <c r="Q81" s="48"/>
      <c r="T81" s="253">
        <f t="shared" si="3"/>
        <v>78</v>
      </c>
      <c r="U81" s="11">
        <v>0</v>
      </c>
      <c r="V81" s="11">
        <v>1</v>
      </c>
      <c r="W81" s="11"/>
      <c r="X81" s="12"/>
      <c r="Y81" s="12"/>
      <c r="Z81" s="12"/>
      <c r="AA81" s="12"/>
      <c r="AB81" s="12" t="s">
        <v>482</v>
      </c>
      <c r="AC81" s="12"/>
      <c r="AD81" s="12"/>
      <c r="AE81" s="12"/>
      <c r="AF81" s="12"/>
      <c r="AG81" s="12"/>
      <c r="AH81" s="12"/>
      <c r="AI81" s="12"/>
      <c r="AJ81" s="12"/>
      <c r="AK81" s="13"/>
    </row>
    <row r="82" spans="1:37" ht="19.5" customHeight="1" thickBot="1">
      <c r="A82" s="189">
        <f t="shared" si="2"/>
        <v>79</v>
      </c>
      <c r="B82" s="197" t="s">
        <v>764</v>
      </c>
      <c r="C82" s="43" t="s">
        <v>591</v>
      </c>
      <c r="D82" s="61"/>
      <c r="E82" s="83"/>
      <c r="F82" s="88"/>
      <c r="G82" s="97"/>
      <c r="H82" s="52" t="s">
        <v>674</v>
      </c>
      <c r="I82" s="52"/>
      <c r="J82" s="52"/>
      <c r="K82" s="53"/>
      <c r="L82" s="181" t="s">
        <v>604</v>
      </c>
      <c r="M82" s="239" t="s">
        <v>253</v>
      </c>
      <c r="N82" s="216"/>
      <c r="O82" s="48"/>
      <c r="P82" s="230"/>
      <c r="Q82" s="48"/>
      <c r="T82" s="253">
        <f t="shared" si="3"/>
        <v>79</v>
      </c>
      <c r="U82" s="11">
        <v>0</v>
      </c>
      <c r="V82" s="11">
        <v>1</v>
      </c>
      <c r="W82" s="11"/>
      <c r="X82" s="12"/>
      <c r="Y82" s="12"/>
      <c r="Z82" s="12"/>
      <c r="AA82" s="12"/>
      <c r="AB82" s="12" t="s">
        <v>483</v>
      </c>
      <c r="AC82" s="12"/>
      <c r="AD82" s="12"/>
      <c r="AE82" s="12"/>
      <c r="AF82" s="12"/>
      <c r="AG82" s="12"/>
      <c r="AH82" s="12"/>
      <c r="AI82" s="12"/>
      <c r="AJ82" s="12"/>
      <c r="AK82" s="13"/>
    </row>
    <row r="83" spans="1:37" ht="19.5" customHeight="1" thickBot="1">
      <c r="A83" s="189">
        <f t="shared" si="2"/>
        <v>80</v>
      </c>
      <c r="B83" s="201" t="s">
        <v>765</v>
      </c>
      <c r="C83" s="73" t="s">
        <v>591</v>
      </c>
      <c r="D83" s="61"/>
      <c r="E83" s="83"/>
      <c r="F83" s="88"/>
      <c r="G83" s="98"/>
      <c r="H83" s="99" t="s">
        <v>675</v>
      </c>
      <c r="I83" s="100"/>
      <c r="J83" s="100"/>
      <c r="K83" s="101"/>
      <c r="L83" s="184"/>
      <c r="M83" s="245" t="s">
        <v>254</v>
      </c>
      <c r="N83" s="215"/>
      <c r="O83" s="41"/>
      <c r="P83" s="229"/>
      <c r="Q83" s="41"/>
      <c r="T83" s="253">
        <f t="shared" si="3"/>
        <v>80</v>
      </c>
      <c r="U83" s="11">
        <v>0</v>
      </c>
      <c r="V83" s="11">
        <v>1</v>
      </c>
      <c r="W83" s="11"/>
      <c r="X83" s="12"/>
      <c r="Y83" s="12"/>
      <c r="Z83" s="12"/>
      <c r="AA83" s="12"/>
      <c r="AB83" s="12" t="s">
        <v>484</v>
      </c>
      <c r="AC83" s="12"/>
      <c r="AD83" s="12"/>
      <c r="AE83" s="12"/>
      <c r="AF83" s="12"/>
      <c r="AG83" s="12"/>
      <c r="AH83" s="12"/>
      <c r="AI83" s="12"/>
      <c r="AJ83" s="12"/>
      <c r="AK83" s="13"/>
    </row>
    <row r="84" spans="1:37" ht="19.5" customHeight="1">
      <c r="A84" s="189">
        <f t="shared" si="2"/>
        <v>81</v>
      </c>
      <c r="B84" s="201" t="s">
        <v>765</v>
      </c>
      <c r="C84" s="54" t="s">
        <v>598</v>
      </c>
      <c r="D84" s="55"/>
      <c r="E84" s="102"/>
      <c r="F84" s="103"/>
      <c r="G84" s="104"/>
      <c r="H84" s="105" t="s">
        <v>676</v>
      </c>
      <c r="I84" s="86"/>
      <c r="J84" s="86"/>
      <c r="K84" s="87"/>
      <c r="L84" s="184"/>
      <c r="M84" s="245" t="s">
        <v>255</v>
      </c>
      <c r="N84" s="215"/>
      <c r="O84" s="41"/>
      <c r="P84" s="229"/>
      <c r="Q84" s="41"/>
      <c r="T84" s="253">
        <f t="shared" si="3"/>
        <v>81</v>
      </c>
      <c r="U84" s="11">
        <v>0</v>
      </c>
      <c r="V84" s="11">
        <v>1</v>
      </c>
      <c r="W84" s="11"/>
      <c r="X84" s="12"/>
      <c r="Y84" s="12"/>
      <c r="Z84" s="12"/>
      <c r="AA84" s="12"/>
      <c r="AB84" s="12" t="s">
        <v>485</v>
      </c>
      <c r="AC84" s="12"/>
      <c r="AD84" s="12"/>
      <c r="AE84" s="12"/>
      <c r="AF84" s="12"/>
      <c r="AG84" s="12"/>
      <c r="AH84" s="12"/>
      <c r="AI84" s="12"/>
      <c r="AJ84" s="12"/>
      <c r="AK84" s="13"/>
    </row>
    <row r="85" spans="1:37" ht="19.5" customHeight="1">
      <c r="A85" s="189">
        <f t="shared" si="2"/>
        <v>82</v>
      </c>
      <c r="B85" s="197" t="s">
        <v>764</v>
      </c>
      <c r="C85" s="43" t="s">
        <v>591</v>
      </c>
      <c r="D85" s="61"/>
      <c r="E85" s="83"/>
      <c r="F85" s="88"/>
      <c r="G85" s="83"/>
      <c r="H85" s="93"/>
      <c r="I85" s="46" t="s">
        <v>632</v>
      </c>
      <c r="J85" s="46"/>
      <c r="K85" s="47"/>
      <c r="L85" s="181" t="s">
        <v>593</v>
      </c>
      <c r="M85" s="239" t="s">
        <v>256</v>
      </c>
      <c r="N85" s="216"/>
      <c r="O85" s="48"/>
      <c r="P85" s="230"/>
      <c r="Q85" s="48"/>
      <c r="T85" s="253">
        <f t="shared" si="3"/>
        <v>82</v>
      </c>
      <c r="U85" s="11">
        <v>0</v>
      </c>
      <c r="V85" s="11">
        <v>1</v>
      </c>
      <c r="W85" s="11"/>
      <c r="X85" s="12"/>
      <c r="Y85" s="12"/>
      <c r="Z85" s="12"/>
      <c r="AA85" s="12"/>
      <c r="AB85" s="12" t="s">
        <v>486</v>
      </c>
      <c r="AC85" s="12"/>
      <c r="AD85" s="12"/>
      <c r="AE85" s="12"/>
      <c r="AF85" s="12"/>
      <c r="AG85" s="12"/>
      <c r="AH85" s="12"/>
      <c r="AI85" s="12"/>
      <c r="AJ85" s="12"/>
      <c r="AK85" s="13"/>
    </row>
    <row r="86" spans="1:37" ht="19.5" customHeight="1">
      <c r="A86" s="189">
        <f t="shared" si="2"/>
        <v>83</v>
      </c>
      <c r="B86" s="197" t="s">
        <v>764</v>
      </c>
      <c r="C86" s="43" t="s">
        <v>591</v>
      </c>
      <c r="D86" s="61"/>
      <c r="E86" s="83"/>
      <c r="F86" s="88"/>
      <c r="G86" s="83"/>
      <c r="H86" s="93"/>
      <c r="I86" s="46" t="s">
        <v>754</v>
      </c>
      <c r="J86" s="46"/>
      <c r="K86" s="47"/>
      <c r="L86" s="181" t="s">
        <v>604</v>
      </c>
      <c r="M86" s="239" t="s">
        <v>257</v>
      </c>
      <c r="N86" s="216"/>
      <c r="O86" s="48"/>
      <c r="P86" s="230"/>
      <c r="Q86" s="48"/>
      <c r="T86" s="253">
        <f t="shared" si="3"/>
        <v>83</v>
      </c>
      <c r="U86" s="11">
        <v>0</v>
      </c>
      <c r="V86" s="11">
        <v>1</v>
      </c>
      <c r="W86" s="11"/>
      <c r="X86" s="12"/>
      <c r="Y86" s="12"/>
      <c r="Z86" s="12"/>
      <c r="AA86" s="12"/>
      <c r="AB86" s="12" t="s">
        <v>487</v>
      </c>
      <c r="AC86" s="12"/>
      <c r="AD86" s="12"/>
      <c r="AE86" s="12"/>
      <c r="AF86" s="12"/>
      <c r="AG86" s="12"/>
      <c r="AH86" s="12"/>
      <c r="AI86" s="12"/>
      <c r="AJ86" s="12"/>
      <c r="AK86" s="13"/>
    </row>
    <row r="87" spans="1:37" ht="19.5" customHeight="1">
      <c r="A87" s="189">
        <f t="shared" si="2"/>
        <v>84</v>
      </c>
      <c r="B87" s="197" t="s">
        <v>764</v>
      </c>
      <c r="C87" s="43" t="s">
        <v>591</v>
      </c>
      <c r="D87" s="61"/>
      <c r="E87" s="83"/>
      <c r="F87" s="88"/>
      <c r="G87" s="83"/>
      <c r="H87" s="93"/>
      <c r="I87" s="46" t="s">
        <v>755</v>
      </c>
      <c r="J87" s="46"/>
      <c r="K87" s="47"/>
      <c r="L87" s="181" t="s">
        <v>604</v>
      </c>
      <c r="M87" s="239" t="s">
        <v>258</v>
      </c>
      <c r="N87" s="216"/>
      <c r="O87" s="48"/>
      <c r="P87" s="230"/>
      <c r="Q87" s="48"/>
      <c r="T87" s="252">
        <f>T86+1</f>
        <v>84</v>
      </c>
      <c r="U87" s="8">
        <v>0</v>
      </c>
      <c r="V87" s="8">
        <v>1</v>
      </c>
      <c r="W87" s="8"/>
      <c r="X87" s="9"/>
      <c r="Y87" s="9"/>
      <c r="Z87" s="9"/>
      <c r="AA87" s="9"/>
      <c r="AB87" s="9" t="s">
        <v>488</v>
      </c>
      <c r="AC87" s="9"/>
      <c r="AD87" s="9"/>
      <c r="AE87" s="9"/>
      <c r="AF87" s="9"/>
      <c r="AG87" s="9"/>
      <c r="AH87" s="9"/>
      <c r="AI87" s="9"/>
      <c r="AJ87" s="9"/>
      <c r="AK87" s="10"/>
    </row>
    <row r="88" spans="1:37" ht="19.5" customHeight="1" thickBot="1">
      <c r="A88" s="189">
        <f t="shared" si="2"/>
        <v>85</v>
      </c>
      <c r="B88" s="201" t="s">
        <v>765</v>
      </c>
      <c r="C88" s="73" t="s">
        <v>591</v>
      </c>
      <c r="D88" s="61"/>
      <c r="E88" s="83"/>
      <c r="F88" s="88"/>
      <c r="G88" s="92"/>
      <c r="H88" s="90"/>
      <c r="I88" s="106" t="s">
        <v>756</v>
      </c>
      <c r="J88" s="107"/>
      <c r="K88" s="108"/>
      <c r="L88" s="184"/>
      <c r="M88" s="245" t="s">
        <v>259</v>
      </c>
      <c r="N88" s="215"/>
      <c r="O88" s="41"/>
      <c r="P88" s="229"/>
      <c r="Q88" s="41"/>
      <c r="T88" s="253">
        <f t="shared" si="3"/>
        <v>85</v>
      </c>
      <c r="U88" s="11">
        <v>1</v>
      </c>
      <c r="V88" s="11">
        <v>1</v>
      </c>
      <c r="W88" s="11"/>
      <c r="X88" s="12"/>
      <c r="Y88" s="12"/>
      <c r="Z88" s="12"/>
      <c r="AA88" s="12"/>
      <c r="AB88" s="12"/>
      <c r="AC88" s="12" t="s">
        <v>489</v>
      </c>
      <c r="AD88" s="12"/>
      <c r="AE88" s="12"/>
      <c r="AF88" s="12"/>
      <c r="AG88" s="12"/>
      <c r="AH88" s="12"/>
      <c r="AI88" s="12"/>
      <c r="AJ88" s="12"/>
      <c r="AK88" s="13"/>
    </row>
    <row r="89" spans="1:37" ht="19.5" customHeight="1" thickBot="1">
      <c r="A89" s="189">
        <f t="shared" si="2"/>
        <v>86</v>
      </c>
      <c r="B89" s="197"/>
      <c r="C89" s="67"/>
      <c r="D89" s="109"/>
      <c r="E89" s="110"/>
      <c r="F89" s="111"/>
      <c r="G89" s="112"/>
      <c r="H89" s="69"/>
      <c r="I89" s="70"/>
      <c r="J89" s="70"/>
      <c r="K89" s="71"/>
      <c r="L89" s="185"/>
      <c r="M89" s="244"/>
      <c r="N89" s="219"/>
      <c r="O89" s="223"/>
      <c r="P89" s="233"/>
      <c r="Q89" s="223"/>
      <c r="T89" s="253">
        <f t="shared" si="3"/>
        <v>86</v>
      </c>
      <c r="U89" s="11">
        <v>0</v>
      </c>
      <c r="V89" s="11">
        <v>1</v>
      </c>
      <c r="W89" s="11"/>
      <c r="X89" s="12"/>
      <c r="Y89" s="12"/>
      <c r="Z89" s="12"/>
      <c r="AA89" s="12"/>
      <c r="AB89" s="12"/>
      <c r="AC89" s="12" t="s">
        <v>490</v>
      </c>
      <c r="AD89" s="12"/>
      <c r="AE89" s="12"/>
      <c r="AF89" s="12"/>
      <c r="AG89" s="12"/>
      <c r="AH89" s="12"/>
      <c r="AI89" s="12"/>
      <c r="AJ89" s="12"/>
      <c r="AK89" s="13"/>
    </row>
    <row r="90" spans="1:37" ht="19.5" customHeight="1">
      <c r="A90" s="189">
        <f t="shared" si="2"/>
        <v>87</v>
      </c>
      <c r="B90" s="201" t="s">
        <v>765</v>
      </c>
      <c r="C90" s="73" t="s">
        <v>591</v>
      </c>
      <c r="D90" s="61"/>
      <c r="E90" s="83"/>
      <c r="F90" s="109"/>
      <c r="G90" s="79" t="s">
        <v>677</v>
      </c>
      <c r="H90" s="80"/>
      <c r="I90" s="81"/>
      <c r="J90" s="80"/>
      <c r="K90" s="82"/>
      <c r="L90" s="184"/>
      <c r="M90" s="245" t="s">
        <v>261</v>
      </c>
      <c r="N90" s="215"/>
      <c r="O90" s="41"/>
      <c r="P90" s="229"/>
      <c r="Q90" s="41"/>
      <c r="T90" s="252">
        <f t="shared" si="3"/>
        <v>87</v>
      </c>
      <c r="U90" s="8">
        <v>0</v>
      </c>
      <c r="V90" s="8">
        <v>1</v>
      </c>
      <c r="W90" s="8"/>
      <c r="X90" s="9"/>
      <c r="Y90" s="9"/>
      <c r="Z90" s="9"/>
      <c r="AA90" s="9" t="s">
        <v>491</v>
      </c>
      <c r="AB90" s="9"/>
      <c r="AC90" s="9"/>
      <c r="AD90" s="9"/>
      <c r="AE90" s="9"/>
      <c r="AF90" s="9"/>
      <c r="AG90" s="9"/>
      <c r="AH90" s="9"/>
      <c r="AI90" s="9"/>
      <c r="AJ90" s="9"/>
      <c r="AK90" s="10"/>
    </row>
    <row r="91" spans="1:37" ht="19.5" customHeight="1">
      <c r="A91" s="189">
        <f t="shared" si="2"/>
        <v>88</v>
      </c>
      <c r="B91" s="197" t="s">
        <v>764</v>
      </c>
      <c r="C91" s="43" t="s">
        <v>591</v>
      </c>
      <c r="D91" s="61"/>
      <c r="E91" s="83"/>
      <c r="F91" s="88"/>
      <c r="G91" s="62"/>
      <c r="H91" s="46" t="s">
        <v>632</v>
      </c>
      <c r="I91" s="46"/>
      <c r="J91" s="46"/>
      <c r="K91" s="47"/>
      <c r="L91" s="181" t="s">
        <v>593</v>
      </c>
      <c r="M91" s="239" t="s">
        <v>262</v>
      </c>
      <c r="N91" s="216"/>
      <c r="O91" s="250">
        <v>20</v>
      </c>
      <c r="P91" s="230" t="s">
        <v>1279</v>
      </c>
      <c r="Q91" s="48"/>
      <c r="T91" s="253">
        <f t="shared" si="3"/>
        <v>88</v>
      </c>
      <c r="U91" s="11">
        <v>0</v>
      </c>
      <c r="V91" s="11">
        <v>1</v>
      </c>
      <c r="W91" s="11"/>
      <c r="X91" s="12"/>
      <c r="Y91" s="12"/>
      <c r="Z91" s="12"/>
      <c r="AA91" s="12"/>
      <c r="AB91" s="12" t="s">
        <v>492</v>
      </c>
      <c r="AC91" s="12"/>
      <c r="AD91" s="12"/>
      <c r="AE91" s="12"/>
      <c r="AF91" s="12"/>
      <c r="AG91" s="12"/>
      <c r="AH91" s="12"/>
      <c r="AI91" s="12"/>
      <c r="AJ91" s="12"/>
      <c r="AK91" s="13"/>
    </row>
    <row r="92" spans="1:37" ht="19.5" customHeight="1">
      <c r="A92" s="189">
        <f t="shared" si="2"/>
        <v>89</v>
      </c>
      <c r="B92" s="197" t="s">
        <v>764</v>
      </c>
      <c r="C92" s="43" t="s">
        <v>591</v>
      </c>
      <c r="D92" s="61"/>
      <c r="E92" s="83"/>
      <c r="F92" s="88"/>
      <c r="G92" s="62"/>
      <c r="H92" s="46" t="s">
        <v>635</v>
      </c>
      <c r="I92" s="46"/>
      <c r="J92" s="46"/>
      <c r="K92" s="47"/>
      <c r="L92" s="181" t="s">
        <v>636</v>
      </c>
      <c r="M92" s="239" t="s">
        <v>263</v>
      </c>
      <c r="N92" s="216"/>
      <c r="O92" s="250">
        <v>21</v>
      </c>
      <c r="P92" s="230" t="s">
        <v>1280</v>
      </c>
      <c r="Q92" s="48"/>
      <c r="T92" s="253">
        <f t="shared" si="3"/>
        <v>89</v>
      </c>
      <c r="U92" s="11">
        <v>0</v>
      </c>
      <c r="V92" s="11">
        <v>1</v>
      </c>
      <c r="W92" s="11"/>
      <c r="X92" s="12"/>
      <c r="Y92" s="12"/>
      <c r="Z92" s="12"/>
      <c r="AA92" s="12"/>
      <c r="AB92" s="12" t="s">
        <v>493</v>
      </c>
      <c r="AC92" s="12"/>
      <c r="AD92" s="12"/>
      <c r="AE92" s="12"/>
      <c r="AF92" s="12"/>
      <c r="AG92" s="12"/>
      <c r="AH92" s="12"/>
      <c r="AI92" s="12"/>
      <c r="AJ92" s="12"/>
      <c r="AK92" s="13"/>
    </row>
    <row r="93" spans="1:37" ht="19.5" customHeight="1">
      <c r="A93" s="189">
        <f t="shared" si="2"/>
        <v>90</v>
      </c>
      <c r="B93" s="197" t="s">
        <v>764</v>
      </c>
      <c r="C93" s="43" t="s">
        <v>591</v>
      </c>
      <c r="D93" s="61"/>
      <c r="E93" s="83"/>
      <c r="F93" s="88"/>
      <c r="G93" s="62"/>
      <c r="H93" s="46" t="s">
        <v>678</v>
      </c>
      <c r="I93" s="46"/>
      <c r="J93" s="46"/>
      <c r="K93" s="47"/>
      <c r="L93" s="181" t="s">
        <v>602</v>
      </c>
      <c r="M93" s="239" t="s">
        <v>264</v>
      </c>
      <c r="N93" s="216"/>
      <c r="O93" s="256" t="s">
        <v>1284</v>
      </c>
      <c r="P93" s="230" t="s">
        <v>1283</v>
      </c>
      <c r="Q93" s="48"/>
      <c r="T93" s="253">
        <f t="shared" si="3"/>
        <v>90</v>
      </c>
      <c r="U93" s="11">
        <v>0</v>
      </c>
      <c r="V93" s="11">
        <v>1</v>
      </c>
      <c r="W93" s="11"/>
      <c r="X93" s="12"/>
      <c r="Y93" s="12"/>
      <c r="Z93" s="12"/>
      <c r="AA93" s="12"/>
      <c r="AB93" s="12" t="s">
        <v>494</v>
      </c>
      <c r="AC93" s="12"/>
      <c r="AD93" s="12"/>
      <c r="AE93" s="12"/>
      <c r="AF93" s="12"/>
      <c r="AG93" s="12"/>
      <c r="AH93" s="12"/>
      <c r="AI93" s="12"/>
      <c r="AJ93" s="12"/>
      <c r="AK93" s="13"/>
    </row>
    <row r="94" spans="1:37" ht="19.5" customHeight="1">
      <c r="A94" s="189">
        <f t="shared" si="2"/>
        <v>91</v>
      </c>
      <c r="B94" s="197" t="s">
        <v>764</v>
      </c>
      <c r="C94" s="43" t="s">
        <v>591</v>
      </c>
      <c r="D94" s="61"/>
      <c r="E94" s="83"/>
      <c r="F94" s="88"/>
      <c r="G94" s="62"/>
      <c r="H94" s="46" t="s">
        <v>679</v>
      </c>
      <c r="I94" s="46"/>
      <c r="J94" s="46"/>
      <c r="K94" s="47"/>
      <c r="L94" s="181" t="s">
        <v>602</v>
      </c>
      <c r="M94" s="239" t="s">
        <v>265</v>
      </c>
      <c r="N94" s="216"/>
      <c r="O94" s="256" t="s">
        <v>1284</v>
      </c>
      <c r="P94" s="230" t="s">
        <v>1283</v>
      </c>
      <c r="Q94" s="48"/>
      <c r="T94" s="253">
        <f t="shared" si="3"/>
        <v>91</v>
      </c>
      <c r="U94" s="11">
        <v>0</v>
      </c>
      <c r="V94" s="11">
        <v>1</v>
      </c>
      <c r="W94" s="11"/>
      <c r="X94" s="12"/>
      <c r="Y94" s="12"/>
      <c r="Z94" s="12"/>
      <c r="AA94" s="12"/>
      <c r="AB94" s="12" t="s">
        <v>495</v>
      </c>
      <c r="AC94" s="12"/>
      <c r="AD94" s="12"/>
      <c r="AE94" s="12"/>
      <c r="AF94" s="12"/>
      <c r="AG94" s="12"/>
      <c r="AH94" s="12"/>
      <c r="AI94" s="12"/>
      <c r="AJ94" s="12"/>
      <c r="AK94" s="13"/>
    </row>
    <row r="95" spans="1:37" ht="19.5" customHeight="1" thickBot="1">
      <c r="A95" s="189">
        <f t="shared" si="2"/>
        <v>92</v>
      </c>
      <c r="B95" s="197" t="s">
        <v>764</v>
      </c>
      <c r="C95" s="43" t="s">
        <v>591</v>
      </c>
      <c r="D95" s="61"/>
      <c r="E95" s="83"/>
      <c r="F95" s="88"/>
      <c r="G95" s="62"/>
      <c r="H95" s="52" t="s">
        <v>680</v>
      </c>
      <c r="I95" s="52"/>
      <c r="J95" s="52"/>
      <c r="K95" s="53"/>
      <c r="L95" s="181" t="s">
        <v>602</v>
      </c>
      <c r="M95" s="239" t="s">
        <v>266</v>
      </c>
      <c r="N95" s="216"/>
      <c r="O95" s="256" t="s">
        <v>1284</v>
      </c>
      <c r="P95" s="230" t="s">
        <v>1283</v>
      </c>
      <c r="Q95" s="48"/>
      <c r="T95" s="252">
        <f t="shared" si="3"/>
        <v>92</v>
      </c>
      <c r="U95" s="8">
        <v>0</v>
      </c>
      <c r="V95" s="8">
        <v>1</v>
      </c>
      <c r="W95" s="8"/>
      <c r="X95" s="9"/>
      <c r="Y95" s="9"/>
      <c r="Z95" s="9"/>
      <c r="AA95" s="9" t="s">
        <v>496</v>
      </c>
      <c r="AB95" s="9"/>
      <c r="AC95" s="9"/>
      <c r="AD95" s="9"/>
      <c r="AE95" s="9"/>
      <c r="AF95" s="9"/>
      <c r="AG95" s="9"/>
      <c r="AH95" s="9"/>
      <c r="AI95" s="9"/>
      <c r="AJ95" s="9"/>
      <c r="AK95" s="10"/>
    </row>
    <row r="96" spans="1:37" ht="19.5" customHeight="1">
      <c r="A96" s="189">
        <f t="shared" si="2"/>
        <v>93</v>
      </c>
      <c r="B96" s="201" t="s">
        <v>765</v>
      </c>
      <c r="C96" s="73" t="s">
        <v>624</v>
      </c>
      <c r="D96" s="61"/>
      <c r="E96" s="83"/>
      <c r="F96" s="88"/>
      <c r="G96" s="102"/>
      <c r="H96" s="105" t="s">
        <v>681</v>
      </c>
      <c r="I96" s="86"/>
      <c r="J96" s="86"/>
      <c r="K96" s="87"/>
      <c r="L96" s="184"/>
      <c r="M96" s="245" t="s">
        <v>267</v>
      </c>
      <c r="N96" s="215"/>
      <c r="O96" s="41"/>
      <c r="P96" s="229"/>
      <c r="Q96" s="41"/>
      <c r="T96" s="252">
        <f t="shared" si="3"/>
        <v>93</v>
      </c>
      <c r="U96" s="8">
        <v>0</v>
      </c>
      <c r="V96" s="8">
        <v>1</v>
      </c>
      <c r="W96" s="8"/>
      <c r="X96" s="9"/>
      <c r="Y96" s="9"/>
      <c r="Z96" s="9"/>
      <c r="AA96" s="9"/>
      <c r="AB96" s="9" t="s">
        <v>497</v>
      </c>
      <c r="AC96" s="9"/>
      <c r="AD96" s="9"/>
      <c r="AE96" s="9"/>
      <c r="AF96" s="9"/>
      <c r="AG96" s="9"/>
      <c r="AH96" s="9"/>
      <c r="AI96" s="9"/>
      <c r="AJ96" s="9"/>
      <c r="AK96" s="10"/>
    </row>
    <row r="97" spans="1:37" ht="19.5" customHeight="1">
      <c r="A97" s="189">
        <f t="shared" si="2"/>
        <v>94</v>
      </c>
      <c r="B97" s="197" t="s">
        <v>764</v>
      </c>
      <c r="C97" s="43" t="s">
        <v>598</v>
      </c>
      <c r="D97" s="61"/>
      <c r="E97" s="83"/>
      <c r="F97" s="88"/>
      <c r="G97" s="83"/>
      <c r="H97" s="44"/>
      <c r="I97" s="46" t="s">
        <v>268</v>
      </c>
      <c r="J97" s="45"/>
      <c r="K97" s="47"/>
      <c r="L97" s="181" t="s">
        <v>604</v>
      </c>
      <c r="M97" s="240" t="s">
        <v>1242</v>
      </c>
      <c r="N97" s="217"/>
      <c r="O97" s="209"/>
      <c r="P97" s="231"/>
      <c r="Q97" s="209"/>
      <c r="T97" s="253">
        <f t="shared" si="3"/>
        <v>94</v>
      </c>
      <c r="U97" s="11">
        <v>0</v>
      </c>
      <c r="V97" s="11">
        <v>1</v>
      </c>
      <c r="W97" s="11"/>
      <c r="X97" s="12"/>
      <c r="Y97" s="12"/>
      <c r="Z97" s="12"/>
      <c r="AA97" s="12"/>
      <c r="AB97" s="12"/>
      <c r="AC97" s="12" t="s">
        <v>498</v>
      </c>
      <c r="AD97" s="12"/>
      <c r="AE97" s="12"/>
      <c r="AF97" s="12"/>
      <c r="AG97" s="12"/>
      <c r="AH97" s="12"/>
      <c r="AI97" s="12"/>
      <c r="AJ97" s="12"/>
      <c r="AK97" s="13"/>
    </row>
    <row r="98" spans="1:37" ht="19.5" customHeight="1" thickBot="1">
      <c r="A98" s="189">
        <f t="shared" si="2"/>
        <v>95</v>
      </c>
      <c r="B98" s="197" t="s">
        <v>764</v>
      </c>
      <c r="C98" s="43" t="s">
        <v>591</v>
      </c>
      <c r="D98" s="61"/>
      <c r="E98" s="83"/>
      <c r="F98" s="88"/>
      <c r="G98" s="92"/>
      <c r="H98" s="90"/>
      <c r="I98" s="64" t="s">
        <v>270</v>
      </c>
      <c r="J98" s="65"/>
      <c r="K98" s="66"/>
      <c r="L98" s="181" t="s">
        <v>602</v>
      </c>
      <c r="M98" s="240" t="s">
        <v>24</v>
      </c>
      <c r="N98" s="217"/>
      <c r="O98" s="209"/>
      <c r="P98" s="231"/>
      <c r="Q98" s="209"/>
      <c r="T98" s="253">
        <f t="shared" si="3"/>
        <v>95</v>
      </c>
      <c r="U98" s="11">
        <v>0</v>
      </c>
      <c r="V98" s="11">
        <v>1</v>
      </c>
      <c r="W98" s="11"/>
      <c r="X98" s="12"/>
      <c r="Y98" s="12"/>
      <c r="Z98" s="12"/>
      <c r="AA98" s="12"/>
      <c r="AB98" s="12"/>
      <c r="AC98" s="12" t="s">
        <v>499</v>
      </c>
      <c r="AD98" s="12"/>
      <c r="AE98" s="12"/>
      <c r="AF98" s="12"/>
      <c r="AG98" s="12"/>
      <c r="AH98" s="12"/>
      <c r="AI98" s="12"/>
      <c r="AJ98" s="12"/>
      <c r="AK98" s="13"/>
    </row>
    <row r="99" spans="1:37" ht="19.5" customHeight="1" thickBot="1">
      <c r="A99" s="189">
        <f t="shared" si="2"/>
        <v>96</v>
      </c>
      <c r="B99" s="198"/>
      <c r="C99" s="43"/>
      <c r="D99" s="61"/>
      <c r="E99" s="83"/>
      <c r="F99" s="88"/>
      <c r="G99" s="94"/>
      <c r="H99" s="94"/>
      <c r="I99" s="95"/>
      <c r="J99" s="95"/>
      <c r="K99" s="96"/>
      <c r="L99" s="181"/>
      <c r="M99" s="240"/>
      <c r="N99" s="217"/>
      <c r="O99" s="209"/>
      <c r="P99" s="231"/>
      <c r="Q99" s="209"/>
      <c r="T99" s="253">
        <f t="shared" si="3"/>
        <v>96</v>
      </c>
      <c r="U99" s="11">
        <v>0</v>
      </c>
      <c r="V99" s="11">
        <v>1</v>
      </c>
      <c r="W99" s="11"/>
      <c r="X99" s="12"/>
      <c r="Y99" s="12"/>
      <c r="Z99" s="12"/>
      <c r="AA99" s="12"/>
      <c r="AB99" s="12"/>
      <c r="AC99" s="12" t="s">
        <v>500</v>
      </c>
      <c r="AD99" s="12"/>
      <c r="AE99" s="12"/>
      <c r="AF99" s="12"/>
      <c r="AG99" s="12"/>
      <c r="AH99" s="12"/>
      <c r="AI99" s="12"/>
      <c r="AJ99" s="12"/>
      <c r="AK99" s="13"/>
    </row>
    <row r="100" spans="1:37" ht="19.5" customHeight="1">
      <c r="A100" s="189">
        <f t="shared" si="2"/>
        <v>97</v>
      </c>
      <c r="B100" s="201" t="s">
        <v>765</v>
      </c>
      <c r="C100" s="73" t="s">
        <v>591</v>
      </c>
      <c r="D100" s="61"/>
      <c r="E100" s="83"/>
      <c r="F100" s="61"/>
      <c r="G100" s="79" t="s">
        <v>682</v>
      </c>
      <c r="H100" s="80"/>
      <c r="I100" s="81"/>
      <c r="J100" s="80"/>
      <c r="K100" s="82"/>
      <c r="L100" s="184"/>
      <c r="M100" s="245" t="s">
        <v>272</v>
      </c>
      <c r="N100" s="215"/>
      <c r="O100" s="41"/>
      <c r="P100" s="229"/>
      <c r="Q100" s="41"/>
      <c r="T100" s="252">
        <f t="shared" si="3"/>
        <v>97</v>
      </c>
      <c r="U100" s="8">
        <v>1</v>
      </c>
      <c r="V100" s="8" t="s">
        <v>553</v>
      </c>
      <c r="W100" s="8"/>
      <c r="X100" s="9"/>
      <c r="Y100" s="9"/>
      <c r="Z100" s="9"/>
      <c r="AA100" s="9"/>
      <c r="AB100" s="9" t="s">
        <v>501</v>
      </c>
      <c r="AC100" s="9"/>
      <c r="AD100" s="9"/>
      <c r="AE100" s="9"/>
      <c r="AF100" s="9"/>
      <c r="AG100" s="9"/>
      <c r="AH100" s="9"/>
      <c r="AI100" s="9"/>
      <c r="AJ100" s="9"/>
      <c r="AK100" s="10"/>
    </row>
    <row r="101" spans="1:37" ht="19.5" customHeight="1">
      <c r="A101" s="189">
        <f t="shared" si="2"/>
        <v>98</v>
      </c>
      <c r="B101" s="197" t="s">
        <v>764</v>
      </c>
      <c r="C101" s="43" t="s">
        <v>591</v>
      </c>
      <c r="D101" s="61"/>
      <c r="E101" s="83"/>
      <c r="F101" s="88"/>
      <c r="G101" s="62"/>
      <c r="H101" s="46" t="s">
        <v>632</v>
      </c>
      <c r="I101" s="46"/>
      <c r="J101" s="46"/>
      <c r="K101" s="47"/>
      <c r="L101" s="181" t="s">
        <v>593</v>
      </c>
      <c r="M101" s="247" t="s">
        <v>273</v>
      </c>
      <c r="N101" s="220"/>
      <c r="O101" s="113"/>
      <c r="P101" s="234"/>
      <c r="Q101" s="113"/>
      <c r="T101" s="253">
        <f t="shared" si="3"/>
        <v>98</v>
      </c>
      <c r="U101" s="11">
        <v>1</v>
      </c>
      <c r="V101" s="11">
        <v>1</v>
      </c>
      <c r="W101" s="11"/>
      <c r="X101" s="12"/>
      <c r="Y101" s="12"/>
      <c r="Z101" s="12"/>
      <c r="AA101" s="12"/>
      <c r="AB101" s="12"/>
      <c r="AC101" s="12" t="s">
        <v>502</v>
      </c>
      <c r="AD101" s="12"/>
      <c r="AE101" s="12"/>
      <c r="AF101" s="12"/>
      <c r="AG101" s="12"/>
      <c r="AH101" s="12"/>
      <c r="AI101" s="12"/>
      <c r="AJ101" s="12"/>
      <c r="AK101" s="13"/>
    </row>
    <row r="102" spans="1:37" ht="19.5" customHeight="1">
      <c r="A102" s="189">
        <f t="shared" si="2"/>
        <v>99</v>
      </c>
      <c r="B102" s="197" t="s">
        <v>764</v>
      </c>
      <c r="C102" s="43" t="s">
        <v>591</v>
      </c>
      <c r="D102" s="61"/>
      <c r="E102" s="83"/>
      <c r="F102" s="88"/>
      <c r="G102" s="62"/>
      <c r="H102" s="46" t="s">
        <v>635</v>
      </c>
      <c r="I102" s="46"/>
      <c r="J102" s="46"/>
      <c r="K102" s="47"/>
      <c r="L102" s="181" t="s">
        <v>636</v>
      </c>
      <c r="M102" s="247" t="s">
        <v>274</v>
      </c>
      <c r="N102" s="220"/>
      <c r="O102" s="113"/>
      <c r="P102" s="234"/>
      <c r="Q102" s="113"/>
      <c r="T102" s="253">
        <f t="shared" si="3"/>
        <v>99</v>
      </c>
      <c r="U102" s="11">
        <v>1</v>
      </c>
      <c r="V102" s="11">
        <v>1</v>
      </c>
      <c r="W102" s="11"/>
      <c r="X102" s="12"/>
      <c r="Y102" s="12"/>
      <c r="Z102" s="12"/>
      <c r="AA102" s="12"/>
      <c r="AB102" s="12"/>
      <c r="AC102" s="12" t="s">
        <v>503</v>
      </c>
      <c r="AD102" s="12"/>
      <c r="AE102" s="12"/>
      <c r="AF102" s="12"/>
      <c r="AG102" s="12"/>
      <c r="AH102" s="12"/>
      <c r="AI102" s="12"/>
      <c r="AJ102" s="12"/>
      <c r="AK102" s="13"/>
    </row>
    <row r="103" spans="1:37" ht="19.5" customHeight="1" thickBot="1">
      <c r="A103" s="189">
        <f t="shared" si="2"/>
        <v>100</v>
      </c>
      <c r="B103" s="197" t="s">
        <v>764</v>
      </c>
      <c r="C103" s="43" t="s">
        <v>591</v>
      </c>
      <c r="D103" s="61"/>
      <c r="E103" s="92"/>
      <c r="F103" s="114"/>
      <c r="G103" s="63"/>
      <c r="H103" s="64" t="s">
        <v>683</v>
      </c>
      <c r="I103" s="64"/>
      <c r="J103" s="64"/>
      <c r="K103" s="66"/>
      <c r="L103" s="181" t="s">
        <v>604</v>
      </c>
      <c r="M103" s="247" t="s">
        <v>275</v>
      </c>
      <c r="N103" s="220"/>
      <c r="O103" s="113"/>
      <c r="P103" s="234"/>
      <c r="Q103" s="113"/>
      <c r="T103" s="253">
        <f t="shared" si="3"/>
        <v>100</v>
      </c>
      <c r="U103" s="11">
        <v>0</v>
      </c>
      <c r="V103" s="11">
        <v>1</v>
      </c>
      <c r="W103" s="11"/>
      <c r="X103" s="12"/>
      <c r="Y103" s="12"/>
      <c r="Z103" s="12"/>
      <c r="AA103" s="12"/>
      <c r="AB103" s="12"/>
      <c r="AC103" s="12" t="s">
        <v>504</v>
      </c>
      <c r="AD103" s="12"/>
      <c r="AE103" s="12"/>
      <c r="AF103" s="12"/>
      <c r="AG103" s="12"/>
      <c r="AH103" s="12"/>
      <c r="AI103" s="12"/>
      <c r="AJ103" s="12"/>
      <c r="AK103" s="13"/>
    </row>
    <row r="104" spans="1:37" ht="19.5" customHeight="1" thickBot="1">
      <c r="A104" s="189">
        <f t="shared" si="2"/>
        <v>101</v>
      </c>
      <c r="B104" s="197"/>
      <c r="C104" s="43"/>
      <c r="D104" s="44"/>
      <c r="E104" s="94"/>
      <c r="F104" s="95"/>
      <c r="G104" s="94"/>
      <c r="H104" s="95"/>
      <c r="I104" s="95"/>
      <c r="J104" s="95"/>
      <c r="K104" s="96"/>
      <c r="L104" s="181"/>
      <c r="M104" s="240"/>
      <c r="N104" s="217"/>
      <c r="O104" s="209"/>
      <c r="P104" s="231"/>
      <c r="Q104" s="209"/>
      <c r="T104" s="253">
        <f t="shared" si="3"/>
        <v>101</v>
      </c>
      <c r="U104" s="11">
        <v>0</v>
      </c>
      <c r="V104" s="11">
        <v>1</v>
      </c>
      <c r="W104" s="11"/>
      <c r="X104" s="12"/>
      <c r="Y104" s="12"/>
      <c r="Z104" s="12"/>
      <c r="AA104" s="12"/>
      <c r="AB104" s="12"/>
      <c r="AC104" s="12" t="s">
        <v>505</v>
      </c>
      <c r="AD104" s="12"/>
      <c r="AE104" s="12"/>
      <c r="AF104" s="12"/>
      <c r="AG104" s="12"/>
      <c r="AH104" s="12"/>
      <c r="AI104" s="12"/>
      <c r="AJ104" s="12"/>
      <c r="AK104" s="13"/>
    </row>
    <row r="105" spans="1:37" ht="19.5" customHeight="1">
      <c r="A105" s="189">
        <f t="shared" si="2"/>
        <v>102</v>
      </c>
      <c r="B105" s="201" t="s">
        <v>765</v>
      </c>
      <c r="C105" s="49" t="s">
        <v>598</v>
      </c>
      <c r="D105" s="61"/>
      <c r="E105" s="79" t="s">
        <v>684</v>
      </c>
      <c r="F105" s="80"/>
      <c r="G105" s="80"/>
      <c r="H105" s="80"/>
      <c r="I105" s="81"/>
      <c r="J105" s="80"/>
      <c r="K105" s="82"/>
      <c r="L105" s="184"/>
      <c r="M105" s="245" t="s">
        <v>276</v>
      </c>
      <c r="N105" s="215"/>
      <c r="O105" s="41"/>
      <c r="P105" s="229"/>
      <c r="Q105" s="41"/>
      <c r="T105" s="253">
        <f t="shared" si="3"/>
        <v>102</v>
      </c>
      <c r="U105" s="11">
        <v>0</v>
      </c>
      <c r="V105" s="11">
        <v>1</v>
      </c>
      <c r="W105" s="11"/>
      <c r="X105" s="12"/>
      <c r="Y105" s="12"/>
      <c r="Z105" s="12"/>
      <c r="AA105" s="12"/>
      <c r="AB105" s="12"/>
      <c r="AC105" s="12" t="s">
        <v>506</v>
      </c>
      <c r="AD105" s="12"/>
      <c r="AE105" s="12"/>
      <c r="AF105" s="12"/>
      <c r="AG105" s="12"/>
      <c r="AH105" s="12"/>
      <c r="AI105" s="12"/>
      <c r="AJ105" s="12"/>
      <c r="AK105" s="13"/>
    </row>
    <row r="106" spans="1:37" ht="19.5" customHeight="1">
      <c r="A106" s="189">
        <f t="shared" si="2"/>
        <v>103</v>
      </c>
      <c r="B106" s="197" t="s">
        <v>764</v>
      </c>
      <c r="C106" s="43" t="s">
        <v>591</v>
      </c>
      <c r="D106" s="61"/>
      <c r="E106" s="62"/>
      <c r="F106" s="46" t="s">
        <v>627</v>
      </c>
      <c r="G106" s="45"/>
      <c r="H106" s="45"/>
      <c r="I106" s="46"/>
      <c r="J106" s="45"/>
      <c r="K106" s="47"/>
      <c r="L106" s="181" t="s">
        <v>593</v>
      </c>
      <c r="M106" s="239" t="s">
        <v>214</v>
      </c>
      <c r="N106" s="216"/>
      <c r="O106" s="48"/>
      <c r="P106" s="230"/>
      <c r="Q106" s="48"/>
      <c r="T106" s="253">
        <f t="shared" si="3"/>
        <v>103</v>
      </c>
      <c r="U106" s="11">
        <v>0</v>
      </c>
      <c r="V106" s="11">
        <v>1</v>
      </c>
      <c r="W106" s="11"/>
      <c r="X106" s="12"/>
      <c r="Y106" s="12"/>
      <c r="Z106" s="12"/>
      <c r="AA106" s="12"/>
      <c r="AB106" s="12"/>
      <c r="AC106" s="12" t="s">
        <v>507</v>
      </c>
      <c r="AD106" s="12"/>
      <c r="AE106" s="12"/>
      <c r="AF106" s="12"/>
      <c r="AG106" s="12"/>
      <c r="AH106" s="12"/>
      <c r="AI106" s="12"/>
      <c r="AJ106" s="12"/>
      <c r="AK106" s="13"/>
    </row>
    <row r="107" spans="1:37" ht="19.5" customHeight="1">
      <c r="A107" s="189">
        <f t="shared" si="2"/>
        <v>104</v>
      </c>
      <c r="B107" s="197" t="s">
        <v>764</v>
      </c>
      <c r="C107" s="43" t="s">
        <v>591</v>
      </c>
      <c r="D107" s="61"/>
      <c r="E107" s="62"/>
      <c r="F107" s="46" t="s">
        <v>628</v>
      </c>
      <c r="G107" s="45"/>
      <c r="H107" s="45"/>
      <c r="I107" s="46"/>
      <c r="J107" s="45"/>
      <c r="K107" s="47"/>
      <c r="L107" s="181" t="s">
        <v>593</v>
      </c>
      <c r="M107" s="239" t="s">
        <v>215</v>
      </c>
      <c r="N107" s="216"/>
      <c r="O107" s="48"/>
      <c r="P107" s="230"/>
      <c r="Q107" s="48"/>
      <c r="T107" s="253">
        <f t="shared" si="3"/>
        <v>104</v>
      </c>
      <c r="U107" s="11">
        <v>0</v>
      </c>
      <c r="V107" s="11">
        <v>1</v>
      </c>
      <c r="W107" s="11"/>
      <c r="X107" s="12"/>
      <c r="Y107" s="12"/>
      <c r="Z107" s="12"/>
      <c r="AA107" s="12"/>
      <c r="AB107" s="12"/>
      <c r="AC107" s="12" t="s">
        <v>508</v>
      </c>
      <c r="AD107" s="12"/>
      <c r="AE107" s="12"/>
      <c r="AF107" s="12"/>
      <c r="AG107" s="12"/>
      <c r="AH107" s="12"/>
      <c r="AI107" s="12"/>
      <c r="AJ107" s="12"/>
      <c r="AK107" s="13"/>
    </row>
    <row r="108" spans="1:37" ht="19.5" customHeight="1" thickBot="1">
      <c r="A108" s="189">
        <f t="shared" si="2"/>
        <v>105</v>
      </c>
      <c r="B108" s="197" t="s">
        <v>764</v>
      </c>
      <c r="C108" s="43" t="s">
        <v>624</v>
      </c>
      <c r="D108" s="61"/>
      <c r="E108" s="62"/>
      <c r="F108" s="52" t="s">
        <v>629</v>
      </c>
      <c r="G108" s="51"/>
      <c r="H108" s="51"/>
      <c r="I108" s="52"/>
      <c r="J108" s="51"/>
      <c r="K108" s="53"/>
      <c r="L108" s="181" t="s">
        <v>593</v>
      </c>
      <c r="M108" s="239" t="s">
        <v>277</v>
      </c>
      <c r="N108" s="216"/>
      <c r="O108" s="48"/>
      <c r="P108" s="230"/>
      <c r="Q108" s="48"/>
      <c r="T108" s="253">
        <f t="shared" si="3"/>
        <v>105</v>
      </c>
      <c r="U108" s="11">
        <v>0</v>
      </c>
      <c r="V108" s="11">
        <v>1</v>
      </c>
      <c r="W108" s="11"/>
      <c r="X108" s="12"/>
      <c r="Y108" s="12"/>
      <c r="Z108" s="12"/>
      <c r="AA108" s="12"/>
      <c r="AB108" s="12"/>
      <c r="AC108" s="12" t="s">
        <v>509</v>
      </c>
      <c r="AD108" s="12"/>
      <c r="AE108" s="12"/>
      <c r="AF108" s="12"/>
      <c r="AG108" s="12"/>
      <c r="AH108" s="12"/>
      <c r="AI108" s="12"/>
      <c r="AJ108" s="12"/>
      <c r="AK108" s="13"/>
    </row>
    <row r="109" spans="1:37" ht="19.5" customHeight="1" thickBot="1">
      <c r="A109" s="189">
        <f t="shared" si="2"/>
        <v>106</v>
      </c>
      <c r="B109" s="201" t="s">
        <v>765</v>
      </c>
      <c r="C109" s="73" t="s">
        <v>598</v>
      </c>
      <c r="D109" s="61"/>
      <c r="E109" s="83"/>
      <c r="F109" s="84" t="s">
        <v>630</v>
      </c>
      <c r="G109" s="85"/>
      <c r="H109" s="85"/>
      <c r="I109" s="86"/>
      <c r="J109" s="85"/>
      <c r="K109" s="87"/>
      <c r="L109" s="184"/>
      <c r="M109" s="245" t="s">
        <v>278</v>
      </c>
      <c r="N109" s="215"/>
      <c r="O109" s="41"/>
      <c r="P109" s="229"/>
      <c r="Q109" s="41"/>
      <c r="T109" s="253">
        <f t="shared" si="3"/>
        <v>106</v>
      </c>
      <c r="U109" s="11">
        <v>0</v>
      </c>
      <c r="V109" s="11">
        <v>1</v>
      </c>
      <c r="W109" s="11"/>
      <c r="X109" s="12"/>
      <c r="Y109" s="12"/>
      <c r="Z109" s="12"/>
      <c r="AA109" s="12"/>
      <c r="AB109" s="12"/>
      <c r="AC109" s="12" t="s">
        <v>510</v>
      </c>
      <c r="AD109" s="12"/>
      <c r="AE109" s="12"/>
      <c r="AF109" s="12"/>
      <c r="AG109" s="12"/>
      <c r="AH109" s="12"/>
      <c r="AI109" s="12"/>
      <c r="AJ109" s="12"/>
      <c r="AK109" s="13"/>
    </row>
    <row r="110" spans="1:37" ht="19.5" customHeight="1">
      <c r="A110" s="189">
        <f t="shared" si="2"/>
        <v>107</v>
      </c>
      <c r="B110" s="201" t="s">
        <v>765</v>
      </c>
      <c r="C110" s="73" t="s">
        <v>624</v>
      </c>
      <c r="D110" s="61"/>
      <c r="E110" s="83"/>
      <c r="F110" s="61"/>
      <c r="G110" s="79" t="s">
        <v>631</v>
      </c>
      <c r="H110" s="80"/>
      <c r="I110" s="81"/>
      <c r="J110" s="80"/>
      <c r="K110" s="82"/>
      <c r="L110" s="184"/>
      <c r="M110" s="245" t="s">
        <v>279</v>
      </c>
      <c r="N110" s="215"/>
      <c r="O110" s="41"/>
      <c r="P110" s="229"/>
      <c r="Q110" s="41"/>
      <c r="T110" s="253">
        <f t="shared" si="3"/>
        <v>107</v>
      </c>
      <c r="U110" s="11">
        <v>0</v>
      </c>
      <c r="V110" s="11">
        <v>1</v>
      </c>
      <c r="W110" s="11"/>
      <c r="X110" s="12"/>
      <c r="Y110" s="12"/>
      <c r="Z110" s="12"/>
      <c r="AA110" s="12"/>
      <c r="AB110" s="12"/>
      <c r="AC110" s="12" t="s">
        <v>511</v>
      </c>
      <c r="AD110" s="12"/>
      <c r="AE110" s="12"/>
      <c r="AF110" s="12"/>
      <c r="AG110" s="12"/>
      <c r="AH110" s="12"/>
      <c r="AI110" s="12"/>
      <c r="AJ110" s="12"/>
      <c r="AK110" s="13"/>
    </row>
    <row r="111" spans="1:37" ht="19.5" customHeight="1" thickBot="1">
      <c r="A111" s="189">
        <f t="shared" si="2"/>
        <v>108</v>
      </c>
      <c r="B111" s="197" t="s">
        <v>764</v>
      </c>
      <c r="C111" s="43" t="s">
        <v>598</v>
      </c>
      <c r="D111" s="61"/>
      <c r="E111" s="83"/>
      <c r="F111" s="88"/>
      <c r="G111" s="63"/>
      <c r="H111" s="64" t="s">
        <v>632</v>
      </c>
      <c r="I111" s="64"/>
      <c r="J111" s="65"/>
      <c r="K111" s="66"/>
      <c r="L111" s="181" t="s">
        <v>593</v>
      </c>
      <c r="M111" s="239" t="s">
        <v>279</v>
      </c>
      <c r="N111" s="216"/>
      <c r="O111" s="250" t="s">
        <v>1276</v>
      </c>
      <c r="P111" s="230" t="s">
        <v>1265</v>
      </c>
      <c r="Q111" s="255" t="s">
        <v>1275</v>
      </c>
      <c r="T111" s="252">
        <f t="shared" si="3"/>
        <v>108</v>
      </c>
      <c r="U111" s="8">
        <v>0</v>
      </c>
      <c r="V111" s="8" t="s">
        <v>553</v>
      </c>
      <c r="W111" s="8"/>
      <c r="X111" s="9"/>
      <c r="Y111" s="9"/>
      <c r="Z111" s="9"/>
      <c r="AA111" s="9"/>
      <c r="AB111" s="9"/>
      <c r="AC111" s="9" t="s">
        <v>446</v>
      </c>
      <c r="AD111" s="9"/>
      <c r="AE111" s="9"/>
      <c r="AF111" s="9"/>
      <c r="AG111" s="9"/>
      <c r="AH111" s="9"/>
      <c r="AI111" s="9"/>
      <c r="AJ111" s="9"/>
      <c r="AK111" s="10"/>
    </row>
    <row r="112" spans="1:37" ht="19.5" customHeight="1">
      <c r="A112" s="189">
        <f t="shared" si="2"/>
        <v>109</v>
      </c>
      <c r="B112" s="201" t="s">
        <v>765</v>
      </c>
      <c r="C112" s="73" t="s">
        <v>591</v>
      </c>
      <c r="D112" s="61"/>
      <c r="E112" s="83"/>
      <c r="F112" s="61"/>
      <c r="G112" s="79" t="s">
        <v>633</v>
      </c>
      <c r="H112" s="80"/>
      <c r="I112" s="81"/>
      <c r="J112" s="80"/>
      <c r="K112" s="82"/>
      <c r="L112" s="184"/>
      <c r="M112" s="245" t="s">
        <v>280</v>
      </c>
      <c r="N112" s="215"/>
      <c r="O112" s="41"/>
      <c r="P112" s="229"/>
      <c r="Q112" s="41"/>
      <c r="T112" s="253">
        <f t="shared" si="3"/>
        <v>109</v>
      </c>
      <c r="U112" s="11">
        <v>1</v>
      </c>
      <c r="V112" s="11">
        <v>1</v>
      </c>
      <c r="W112" s="11"/>
      <c r="X112" s="12"/>
      <c r="Y112" s="12"/>
      <c r="Z112" s="12"/>
      <c r="AA112" s="12"/>
      <c r="AB112" s="12"/>
      <c r="AC112" s="12"/>
      <c r="AD112" s="12" t="s">
        <v>447</v>
      </c>
      <c r="AE112" s="12"/>
      <c r="AF112" s="12"/>
      <c r="AG112" s="12"/>
      <c r="AH112" s="12"/>
      <c r="AI112" s="12"/>
      <c r="AJ112" s="12"/>
      <c r="AK112" s="13"/>
    </row>
    <row r="113" spans="1:37" ht="19.5" customHeight="1" thickBot="1">
      <c r="A113" s="189">
        <f t="shared" si="2"/>
        <v>110</v>
      </c>
      <c r="B113" s="197" t="s">
        <v>764</v>
      </c>
      <c r="C113" s="43" t="s">
        <v>634</v>
      </c>
      <c r="D113" s="61"/>
      <c r="E113" s="83"/>
      <c r="F113" s="88"/>
      <c r="G113" s="63"/>
      <c r="H113" s="64" t="s">
        <v>635</v>
      </c>
      <c r="I113" s="64"/>
      <c r="J113" s="65"/>
      <c r="K113" s="66"/>
      <c r="L113" s="181" t="s">
        <v>636</v>
      </c>
      <c r="M113" s="239" t="s">
        <v>280</v>
      </c>
      <c r="N113" s="216"/>
      <c r="O113" s="250">
        <v>29</v>
      </c>
      <c r="P113" s="230" t="s">
        <v>1269</v>
      </c>
      <c r="Q113" s="48"/>
      <c r="T113" s="253">
        <f t="shared" si="3"/>
        <v>110</v>
      </c>
      <c r="U113" s="11">
        <v>1</v>
      </c>
      <c r="V113" s="11">
        <v>1</v>
      </c>
      <c r="W113" s="11"/>
      <c r="X113" s="12"/>
      <c r="Y113" s="12"/>
      <c r="Z113" s="12"/>
      <c r="AA113" s="12"/>
      <c r="AB113" s="12"/>
      <c r="AC113" s="12"/>
      <c r="AD113" s="12" t="s">
        <v>448</v>
      </c>
      <c r="AE113" s="12"/>
      <c r="AF113" s="12"/>
      <c r="AG113" s="12"/>
      <c r="AH113" s="12"/>
      <c r="AI113" s="12"/>
      <c r="AJ113" s="12"/>
      <c r="AK113" s="13"/>
    </row>
    <row r="114" spans="1:37" ht="19.5" customHeight="1">
      <c r="A114" s="189">
        <f t="shared" si="2"/>
        <v>111</v>
      </c>
      <c r="B114" s="201" t="s">
        <v>765</v>
      </c>
      <c r="C114" s="73" t="s">
        <v>591</v>
      </c>
      <c r="D114" s="61"/>
      <c r="E114" s="83"/>
      <c r="F114" s="61"/>
      <c r="G114" s="79" t="s">
        <v>637</v>
      </c>
      <c r="H114" s="80"/>
      <c r="I114" s="81"/>
      <c r="J114" s="80"/>
      <c r="K114" s="82"/>
      <c r="L114" s="184"/>
      <c r="M114" s="245" t="s">
        <v>281</v>
      </c>
      <c r="N114" s="215"/>
      <c r="O114" s="41"/>
      <c r="P114" s="229"/>
      <c r="Q114" s="41"/>
      <c r="T114" s="252">
        <f t="shared" si="3"/>
        <v>111</v>
      </c>
      <c r="U114" s="8">
        <v>1</v>
      </c>
      <c r="V114" s="8" t="s">
        <v>553</v>
      </c>
      <c r="W114" s="8"/>
      <c r="X114" s="9"/>
      <c r="Y114" s="9"/>
      <c r="Z114" s="9"/>
      <c r="AA114" s="9" t="s">
        <v>512</v>
      </c>
      <c r="AB114" s="9"/>
      <c r="AC114" s="9"/>
      <c r="AD114" s="9"/>
      <c r="AE114" s="9"/>
      <c r="AF114" s="9"/>
      <c r="AG114" s="9"/>
      <c r="AH114" s="9"/>
      <c r="AI114" s="9"/>
      <c r="AJ114" s="9"/>
      <c r="AK114" s="10"/>
    </row>
    <row r="115" spans="1:37" ht="19.5" customHeight="1">
      <c r="A115" s="189">
        <f t="shared" si="2"/>
        <v>112</v>
      </c>
      <c r="B115" s="197" t="s">
        <v>764</v>
      </c>
      <c r="C115" s="43" t="s">
        <v>591</v>
      </c>
      <c r="D115" s="61"/>
      <c r="E115" s="83"/>
      <c r="F115" s="88"/>
      <c r="G115" s="62"/>
      <c r="H115" s="46" t="s">
        <v>632</v>
      </c>
      <c r="I115" s="46"/>
      <c r="J115" s="45"/>
      <c r="K115" s="47"/>
      <c r="L115" s="181" t="s">
        <v>593</v>
      </c>
      <c r="M115" s="239" t="s">
        <v>221</v>
      </c>
      <c r="N115" s="216"/>
      <c r="O115" s="48"/>
      <c r="P115" s="230"/>
      <c r="Q115" s="48"/>
      <c r="T115" s="253">
        <f t="shared" si="3"/>
        <v>112</v>
      </c>
      <c r="U115" s="11">
        <v>0</v>
      </c>
      <c r="V115" s="11">
        <v>1</v>
      </c>
      <c r="W115" s="11"/>
      <c r="X115" s="12"/>
      <c r="Y115" s="12"/>
      <c r="Z115" s="12"/>
      <c r="AA115" s="12"/>
      <c r="AB115" s="12" t="s">
        <v>513</v>
      </c>
      <c r="AC115" s="12"/>
      <c r="AD115" s="12"/>
      <c r="AE115" s="12"/>
      <c r="AF115" s="12"/>
      <c r="AG115" s="12"/>
      <c r="AH115" s="12"/>
      <c r="AI115" s="12"/>
      <c r="AJ115" s="12"/>
      <c r="AK115" s="13"/>
    </row>
    <row r="116" spans="1:37" ht="19.5" customHeight="1">
      <c r="A116" s="189">
        <f t="shared" si="2"/>
        <v>113</v>
      </c>
      <c r="B116" s="197" t="s">
        <v>764</v>
      </c>
      <c r="C116" s="43" t="s">
        <v>591</v>
      </c>
      <c r="D116" s="61"/>
      <c r="E116" s="83"/>
      <c r="F116" s="88"/>
      <c r="G116" s="62"/>
      <c r="H116" s="46" t="s">
        <v>638</v>
      </c>
      <c r="I116" s="46"/>
      <c r="J116" s="45"/>
      <c r="K116" s="47"/>
      <c r="L116" s="181" t="s">
        <v>602</v>
      </c>
      <c r="M116" s="239" t="s">
        <v>222</v>
      </c>
      <c r="N116" s="216"/>
      <c r="O116" s="48"/>
      <c r="P116" s="230"/>
      <c r="Q116" s="48"/>
      <c r="T116" s="252">
        <f t="shared" si="3"/>
        <v>113</v>
      </c>
      <c r="U116" s="8">
        <v>0</v>
      </c>
      <c r="V116" s="8">
        <v>1</v>
      </c>
      <c r="W116" s="8"/>
      <c r="X116" s="9"/>
      <c r="Y116" s="9"/>
      <c r="Z116" s="9"/>
      <c r="AA116" s="9"/>
      <c r="AB116" s="9" t="s">
        <v>514</v>
      </c>
      <c r="AC116" s="9"/>
      <c r="AD116" s="9"/>
      <c r="AE116" s="9"/>
      <c r="AF116" s="9"/>
      <c r="AG116" s="9"/>
      <c r="AH116" s="9"/>
      <c r="AI116" s="9"/>
      <c r="AJ116" s="9"/>
      <c r="AK116" s="10"/>
    </row>
    <row r="117" spans="1:37" ht="19.5" customHeight="1">
      <c r="A117" s="189">
        <f t="shared" si="2"/>
        <v>114</v>
      </c>
      <c r="B117" s="197" t="s">
        <v>764</v>
      </c>
      <c r="C117" s="43" t="s">
        <v>591</v>
      </c>
      <c r="D117" s="61"/>
      <c r="E117" s="83"/>
      <c r="F117" s="88"/>
      <c r="G117" s="62"/>
      <c r="H117" s="46" t="s">
        <v>639</v>
      </c>
      <c r="I117" s="46"/>
      <c r="J117" s="45"/>
      <c r="K117" s="47"/>
      <c r="L117" s="181" t="s">
        <v>602</v>
      </c>
      <c r="M117" s="239" t="s">
        <v>223</v>
      </c>
      <c r="N117" s="216"/>
      <c r="O117" s="48"/>
      <c r="P117" s="230"/>
      <c r="Q117" s="48"/>
      <c r="T117" s="253">
        <f t="shared" si="3"/>
        <v>114</v>
      </c>
      <c r="U117" s="11">
        <v>0</v>
      </c>
      <c r="V117" s="11">
        <v>1</v>
      </c>
      <c r="W117" s="11"/>
      <c r="X117" s="12"/>
      <c r="Y117" s="12"/>
      <c r="Z117" s="12"/>
      <c r="AA117" s="12"/>
      <c r="AB117" s="12"/>
      <c r="AC117" s="12" t="s">
        <v>515</v>
      </c>
      <c r="AD117" s="12"/>
      <c r="AE117" s="12"/>
      <c r="AF117" s="12"/>
      <c r="AG117" s="12"/>
      <c r="AH117" s="12"/>
      <c r="AI117" s="12"/>
      <c r="AJ117" s="12"/>
      <c r="AK117" s="13"/>
    </row>
    <row r="118" spans="1:37" ht="19.5" customHeight="1">
      <c r="A118" s="189">
        <f t="shared" si="2"/>
        <v>115</v>
      </c>
      <c r="B118" s="197" t="s">
        <v>764</v>
      </c>
      <c r="C118" s="43" t="s">
        <v>591</v>
      </c>
      <c r="D118" s="61"/>
      <c r="E118" s="83"/>
      <c r="F118" s="88"/>
      <c r="G118" s="62"/>
      <c r="H118" s="46" t="s">
        <v>640</v>
      </c>
      <c r="I118" s="46"/>
      <c r="J118" s="45"/>
      <c r="K118" s="47"/>
      <c r="L118" s="181" t="s">
        <v>602</v>
      </c>
      <c r="M118" s="239" t="s">
        <v>224</v>
      </c>
      <c r="N118" s="216"/>
      <c r="O118" s="48"/>
      <c r="P118" s="230"/>
      <c r="Q118" s="48"/>
      <c r="T118" s="253">
        <f t="shared" si="3"/>
        <v>115</v>
      </c>
      <c r="U118" s="11">
        <v>0</v>
      </c>
      <c r="V118" s="11">
        <v>1</v>
      </c>
      <c r="W118" s="11"/>
      <c r="X118" s="12"/>
      <c r="Y118" s="12"/>
      <c r="Z118" s="12"/>
      <c r="AA118" s="12"/>
      <c r="AB118" s="12"/>
      <c r="AC118" s="12" t="s">
        <v>516</v>
      </c>
      <c r="AD118" s="12"/>
      <c r="AE118" s="12"/>
      <c r="AF118" s="12"/>
      <c r="AG118" s="12"/>
      <c r="AH118" s="12"/>
      <c r="AI118" s="12"/>
      <c r="AJ118" s="12"/>
      <c r="AK118" s="13"/>
    </row>
    <row r="119" spans="1:37" ht="19.5" customHeight="1">
      <c r="A119" s="189">
        <f t="shared" si="2"/>
        <v>116</v>
      </c>
      <c r="B119" s="197" t="s">
        <v>764</v>
      </c>
      <c r="C119" s="43" t="s">
        <v>591</v>
      </c>
      <c r="D119" s="61"/>
      <c r="E119" s="83"/>
      <c r="F119" s="88"/>
      <c r="G119" s="62"/>
      <c r="H119" s="46" t="s">
        <v>641</v>
      </c>
      <c r="I119" s="46"/>
      <c r="J119" s="45"/>
      <c r="K119" s="47"/>
      <c r="L119" s="181" t="s">
        <v>636</v>
      </c>
      <c r="M119" s="239" t="s">
        <v>225</v>
      </c>
      <c r="N119" s="216"/>
      <c r="O119" s="48"/>
      <c r="P119" s="230"/>
      <c r="Q119" s="48"/>
      <c r="T119" s="252">
        <f t="shared" si="3"/>
        <v>116</v>
      </c>
      <c r="U119" s="8">
        <v>1</v>
      </c>
      <c r="V119" s="8">
        <v>1</v>
      </c>
      <c r="W119" s="8"/>
      <c r="X119" s="9"/>
      <c r="Y119" s="9"/>
      <c r="Z119" s="9"/>
      <c r="AA119" s="9"/>
      <c r="AB119" s="9" t="s">
        <v>517</v>
      </c>
      <c r="AC119" s="9"/>
      <c r="AD119" s="9"/>
      <c r="AE119" s="9"/>
      <c r="AF119" s="9"/>
      <c r="AG119" s="9"/>
      <c r="AH119" s="9"/>
      <c r="AI119" s="9"/>
      <c r="AJ119" s="9"/>
      <c r="AK119" s="10"/>
    </row>
    <row r="120" spans="1:37" ht="19.5" customHeight="1">
      <c r="A120" s="189">
        <f t="shared" si="2"/>
        <v>117</v>
      </c>
      <c r="B120" s="197" t="s">
        <v>764</v>
      </c>
      <c r="C120" s="43" t="s">
        <v>591</v>
      </c>
      <c r="D120" s="61"/>
      <c r="E120" s="83"/>
      <c r="F120" s="88"/>
      <c r="G120" s="62"/>
      <c r="H120" s="46" t="s">
        <v>642</v>
      </c>
      <c r="I120" s="46"/>
      <c r="J120" s="45"/>
      <c r="K120" s="47"/>
      <c r="L120" s="181" t="s">
        <v>636</v>
      </c>
      <c r="M120" s="239" t="s">
        <v>226</v>
      </c>
      <c r="N120" s="216"/>
      <c r="O120" s="48"/>
      <c r="P120" s="230"/>
      <c r="Q120" s="48"/>
      <c r="T120" s="253">
        <f t="shared" si="3"/>
        <v>117</v>
      </c>
      <c r="U120" s="11">
        <v>1</v>
      </c>
      <c r="V120" s="11">
        <v>1</v>
      </c>
      <c r="W120" s="11"/>
      <c r="X120" s="12"/>
      <c r="Y120" s="12"/>
      <c r="Z120" s="12"/>
      <c r="AA120" s="12"/>
      <c r="AB120" s="12"/>
      <c r="AC120" s="12" t="s">
        <v>518</v>
      </c>
      <c r="AD120" s="12"/>
      <c r="AE120" s="12"/>
      <c r="AF120" s="12"/>
      <c r="AG120" s="12"/>
      <c r="AH120" s="12"/>
      <c r="AI120" s="12"/>
      <c r="AJ120" s="12"/>
      <c r="AK120" s="29" t="s">
        <v>578</v>
      </c>
    </row>
    <row r="121" spans="1:37" ht="19.5" customHeight="1">
      <c r="A121" s="189">
        <f t="shared" si="2"/>
        <v>118</v>
      </c>
      <c r="B121" s="197" t="s">
        <v>764</v>
      </c>
      <c r="C121" s="43" t="s">
        <v>591</v>
      </c>
      <c r="D121" s="61"/>
      <c r="E121" s="83"/>
      <c r="F121" s="88"/>
      <c r="G121" s="62"/>
      <c r="H121" s="46" t="s">
        <v>643</v>
      </c>
      <c r="I121" s="46"/>
      <c r="J121" s="45"/>
      <c r="K121" s="47"/>
      <c r="L121" s="181" t="s">
        <v>636</v>
      </c>
      <c r="M121" s="239" t="s">
        <v>227</v>
      </c>
      <c r="N121" s="216"/>
      <c r="O121" s="48"/>
      <c r="P121" s="230"/>
      <c r="Q121" s="48"/>
      <c r="T121" s="253">
        <f t="shared" si="3"/>
        <v>118</v>
      </c>
      <c r="U121" s="11">
        <v>1</v>
      </c>
      <c r="V121" s="11">
        <v>1</v>
      </c>
      <c r="W121" s="11"/>
      <c r="X121" s="12"/>
      <c r="Y121" s="12"/>
      <c r="Z121" s="12"/>
      <c r="AA121" s="12"/>
      <c r="AB121" s="12"/>
      <c r="AC121" s="12"/>
      <c r="AD121" s="12"/>
      <c r="AE121" s="12"/>
      <c r="AF121" s="12"/>
      <c r="AG121" s="12"/>
      <c r="AH121" s="12"/>
      <c r="AI121" s="12"/>
      <c r="AJ121" s="12" t="s">
        <v>519</v>
      </c>
      <c r="AK121" s="29" t="s">
        <v>577</v>
      </c>
    </row>
    <row r="122" spans="1:37" ht="19.5" customHeight="1">
      <c r="A122" s="189">
        <f t="shared" si="2"/>
        <v>119</v>
      </c>
      <c r="B122" s="197" t="s">
        <v>764</v>
      </c>
      <c r="C122" s="43" t="s">
        <v>591</v>
      </c>
      <c r="D122" s="61"/>
      <c r="E122" s="83"/>
      <c r="F122" s="88"/>
      <c r="G122" s="62"/>
      <c r="H122" s="46" t="s">
        <v>644</v>
      </c>
      <c r="I122" s="46"/>
      <c r="J122" s="45"/>
      <c r="K122" s="47"/>
      <c r="L122" s="181" t="s">
        <v>602</v>
      </c>
      <c r="M122" s="239" t="s">
        <v>228</v>
      </c>
      <c r="N122" s="216"/>
      <c r="O122" s="48"/>
      <c r="P122" s="230"/>
      <c r="Q122" s="48"/>
      <c r="T122" s="253">
        <f t="shared" si="3"/>
        <v>119</v>
      </c>
      <c r="U122" s="11">
        <v>0</v>
      </c>
      <c r="V122" s="11">
        <v>1</v>
      </c>
      <c r="W122" s="11"/>
      <c r="X122" s="12"/>
      <c r="Y122" s="12"/>
      <c r="Z122" s="12"/>
      <c r="AA122" s="12"/>
      <c r="AB122" s="12"/>
      <c r="AC122" s="12" t="s">
        <v>520</v>
      </c>
      <c r="AD122" s="12"/>
      <c r="AE122" s="12"/>
      <c r="AF122" s="12"/>
      <c r="AG122" s="12"/>
      <c r="AH122" s="12"/>
      <c r="AI122" s="12"/>
      <c r="AJ122" s="12"/>
      <c r="AK122" s="13"/>
    </row>
    <row r="123" spans="1:37" ht="19.5" customHeight="1">
      <c r="A123" s="189">
        <f t="shared" si="2"/>
        <v>120</v>
      </c>
      <c r="B123" s="197" t="s">
        <v>764</v>
      </c>
      <c r="C123" s="43" t="s">
        <v>591</v>
      </c>
      <c r="D123" s="61"/>
      <c r="E123" s="83"/>
      <c r="F123" s="88"/>
      <c r="G123" s="62"/>
      <c r="H123" s="46" t="s">
        <v>645</v>
      </c>
      <c r="I123" s="46"/>
      <c r="J123" s="45"/>
      <c r="K123" s="47"/>
      <c r="L123" s="181" t="s">
        <v>602</v>
      </c>
      <c r="M123" s="239" t="s">
        <v>229</v>
      </c>
      <c r="N123" s="216"/>
      <c r="O123" s="48"/>
      <c r="P123" s="230"/>
      <c r="Q123" s="48"/>
      <c r="T123" s="253">
        <f t="shared" si="3"/>
        <v>120</v>
      </c>
      <c r="U123" s="11">
        <v>0</v>
      </c>
      <c r="V123" s="11">
        <v>1</v>
      </c>
      <c r="W123" s="11"/>
      <c r="X123" s="12"/>
      <c r="Y123" s="12"/>
      <c r="Z123" s="12"/>
      <c r="AA123" s="12"/>
      <c r="AB123" s="12"/>
      <c r="AC123" s="12" t="s">
        <v>521</v>
      </c>
      <c r="AD123" s="12"/>
      <c r="AE123" s="12"/>
      <c r="AF123" s="12"/>
      <c r="AG123" s="12"/>
      <c r="AH123" s="12"/>
      <c r="AI123" s="12"/>
      <c r="AJ123" s="12"/>
      <c r="AK123" s="13"/>
    </row>
    <row r="124" spans="1:37" ht="19.5" customHeight="1">
      <c r="A124" s="189">
        <f t="shared" si="2"/>
        <v>121</v>
      </c>
      <c r="B124" s="197" t="s">
        <v>764</v>
      </c>
      <c r="C124" s="43" t="s">
        <v>591</v>
      </c>
      <c r="D124" s="61"/>
      <c r="E124" s="83"/>
      <c r="F124" s="88"/>
      <c r="G124" s="62"/>
      <c r="H124" s="46" t="s">
        <v>646</v>
      </c>
      <c r="I124" s="46"/>
      <c r="J124" s="45"/>
      <c r="K124" s="47"/>
      <c r="L124" s="181" t="s">
        <v>602</v>
      </c>
      <c r="M124" s="239" t="s">
        <v>230</v>
      </c>
      <c r="N124" s="216"/>
      <c r="O124" s="48"/>
      <c r="P124" s="230"/>
      <c r="Q124" s="48"/>
      <c r="T124" s="252">
        <f t="shared" si="3"/>
        <v>121</v>
      </c>
      <c r="U124" s="8">
        <v>1</v>
      </c>
      <c r="V124" s="8">
        <v>1</v>
      </c>
      <c r="W124" s="8"/>
      <c r="X124" s="9"/>
      <c r="Y124" s="9"/>
      <c r="Z124" s="9"/>
      <c r="AA124" s="9"/>
      <c r="AB124" s="9" t="s">
        <v>522</v>
      </c>
      <c r="AC124" s="9"/>
      <c r="AD124" s="9"/>
      <c r="AE124" s="9"/>
      <c r="AF124" s="9"/>
      <c r="AG124" s="9"/>
      <c r="AH124" s="9"/>
      <c r="AI124" s="9"/>
      <c r="AJ124" s="9"/>
      <c r="AK124" s="10"/>
    </row>
    <row r="125" spans="1:37" ht="19.5" customHeight="1">
      <c r="A125" s="189">
        <f t="shared" si="2"/>
        <v>122</v>
      </c>
      <c r="B125" s="197" t="s">
        <v>764</v>
      </c>
      <c r="C125" s="43" t="s">
        <v>591</v>
      </c>
      <c r="D125" s="61"/>
      <c r="E125" s="83"/>
      <c r="F125" s="88"/>
      <c r="G125" s="62"/>
      <c r="H125" s="46" t="s">
        <v>647</v>
      </c>
      <c r="I125" s="46"/>
      <c r="J125" s="45"/>
      <c r="K125" s="47"/>
      <c r="L125" s="181" t="s">
        <v>636</v>
      </c>
      <c r="M125" s="239" t="s">
        <v>231</v>
      </c>
      <c r="N125" s="216"/>
      <c r="O125" s="48"/>
      <c r="P125" s="230"/>
      <c r="Q125" s="48"/>
      <c r="T125" s="253">
        <f t="shared" si="3"/>
        <v>122</v>
      </c>
      <c r="U125" s="11">
        <v>1</v>
      </c>
      <c r="V125" s="11">
        <v>1</v>
      </c>
      <c r="W125" s="11"/>
      <c r="X125" s="12"/>
      <c r="Y125" s="12"/>
      <c r="Z125" s="12"/>
      <c r="AA125" s="12"/>
      <c r="AB125" s="12"/>
      <c r="AC125" s="12" t="s">
        <v>523</v>
      </c>
      <c r="AD125" s="12"/>
      <c r="AE125" s="12"/>
      <c r="AF125" s="12"/>
      <c r="AG125" s="12"/>
      <c r="AH125" s="12"/>
      <c r="AI125" s="12"/>
      <c r="AJ125" s="12"/>
      <c r="AK125" s="29" t="s">
        <v>579</v>
      </c>
    </row>
    <row r="126" spans="1:37" ht="19.5" customHeight="1">
      <c r="A126" s="189">
        <f t="shared" si="2"/>
        <v>123</v>
      </c>
      <c r="B126" s="197" t="s">
        <v>764</v>
      </c>
      <c r="C126" s="43" t="s">
        <v>591</v>
      </c>
      <c r="D126" s="61"/>
      <c r="E126" s="83"/>
      <c r="F126" s="88"/>
      <c r="G126" s="62"/>
      <c r="H126" s="46" t="s">
        <v>648</v>
      </c>
      <c r="I126" s="46"/>
      <c r="J126" s="45"/>
      <c r="K126" s="47"/>
      <c r="L126" s="181" t="s">
        <v>602</v>
      </c>
      <c r="M126" s="239" t="s">
        <v>232</v>
      </c>
      <c r="N126" s="216"/>
      <c r="O126" s="48"/>
      <c r="P126" s="230"/>
      <c r="Q126" s="48"/>
      <c r="T126" s="253">
        <f t="shared" si="3"/>
        <v>123</v>
      </c>
      <c r="U126" s="11">
        <v>0</v>
      </c>
      <c r="V126" s="11">
        <v>1</v>
      </c>
      <c r="W126" s="11"/>
      <c r="X126" s="12"/>
      <c r="Y126" s="12"/>
      <c r="Z126" s="12"/>
      <c r="AA126" s="12"/>
      <c r="AB126" s="12"/>
      <c r="AC126" s="12" t="s">
        <v>524</v>
      </c>
      <c r="AD126" s="12"/>
      <c r="AE126" s="12"/>
      <c r="AF126" s="12"/>
      <c r="AG126" s="12"/>
      <c r="AH126" s="12"/>
      <c r="AI126" s="12"/>
      <c r="AJ126" s="12"/>
      <c r="AK126" s="13"/>
    </row>
    <row r="127" spans="1:37" ht="19.5" customHeight="1">
      <c r="A127" s="189">
        <f t="shared" si="2"/>
        <v>124</v>
      </c>
      <c r="B127" s="197" t="s">
        <v>764</v>
      </c>
      <c r="C127" s="43" t="s">
        <v>591</v>
      </c>
      <c r="D127" s="61"/>
      <c r="E127" s="83"/>
      <c r="F127" s="88"/>
      <c r="G127" s="62"/>
      <c r="H127" s="46" t="s">
        <v>649</v>
      </c>
      <c r="I127" s="46"/>
      <c r="J127" s="45"/>
      <c r="K127" s="47"/>
      <c r="L127" s="181" t="s">
        <v>602</v>
      </c>
      <c r="M127" s="239" t="s">
        <v>233</v>
      </c>
      <c r="N127" s="216"/>
      <c r="O127" s="48"/>
      <c r="P127" s="230"/>
      <c r="Q127" s="48"/>
      <c r="T127" s="253">
        <f t="shared" si="3"/>
        <v>124</v>
      </c>
      <c r="U127" s="11">
        <v>0</v>
      </c>
      <c r="V127" s="11">
        <v>1</v>
      </c>
      <c r="W127" s="11"/>
      <c r="X127" s="12"/>
      <c r="Y127" s="12"/>
      <c r="Z127" s="12"/>
      <c r="AA127" s="12"/>
      <c r="AB127" s="12"/>
      <c r="AC127" s="12" t="s">
        <v>525</v>
      </c>
      <c r="AD127" s="12"/>
      <c r="AE127" s="12"/>
      <c r="AF127" s="12"/>
      <c r="AG127" s="12"/>
      <c r="AH127" s="12"/>
      <c r="AI127" s="12"/>
      <c r="AJ127" s="12"/>
      <c r="AK127" s="13"/>
    </row>
    <row r="128" spans="1:37" ht="19.5" customHeight="1">
      <c r="A128" s="189">
        <f t="shared" si="2"/>
        <v>125</v>
      </c>
      <c r="B128" s="197" t="s">
        <v>764</v>
      </c>
      <c r="C128" s="43" t="s">
        <v>591</v>
      </c>
      <c r="D128" s="61"/>
      <c r="E128" s="83"/>
      <c r="F128" s="88"/>
      <c r="G128" s="62"/>
      <c r="H128" s="46" t="s">
        <v>650</v>
      </c>
      <c r="I128" s="46"/>
      <c r="J128" s="45"/>
      <c r="K128" s="47"/>
      <c r="L128" s="181" t="s">
        <v>604</v>
      </c>
      <c r="M128" s="239" t="s">
        <v>234</v>
      </c>
      <c r="N128" s="216"/>
      <c r="O128" s="48"/>
      <c r="P128" s="230"/>
      <c r="Q128" s="48"/>
      <c r="T128" s="253">
        <f t="shared" si="3"/>
        <v>125</v>
      </c>
      <c r="U128" s="11">
        <v>0</v>
      </c>
      <c r="V128" s="11">
        <v>1</v>
      </c>
      <c r="W128" s="11"/>
      <c r="X128" s="12"/>
      <c r="Y128" s="12"/>
      <c r="Z128" s="12"/>
      <c r="AA128" s="12"/>
      <c r="AB128" s="12"/>
      <c r="AC128" s="12" t="s">
        <v>526</v>
      </c>
      <c r="AD128" s="12"/>
      <c r="AE128" s="12"/>
      <c r="AF128" s="12"/>
      <c r="AG128" s="12"/>
      <c r="AH128" s="12"/>
      <c r="AI128" s="12"/>
      <c r="AJ128" s="12"/>
      <c r="AK128" s="13"/>
    </row>
    <row r="129" spans="1:37" ht="19.5" customHeight="1">
      <c r="A129" s="189">
        <f t="shared" si="2"/>
        <v>126</v>
      </c>
      <c r="B129" s="197" t="s">
        <v>764</v>
      </c>
      <c r="C129" s="43" t="s">
        <v>591</v>
      </c>
      <c r="D129" s="61"/>
      <c r="E129" s="83"/>
      <c r="F129" s="88"/>
      <c r="G129" s="62"/>
      <c r="H129" s="46" t="s">
        <v>651</v>
      </c>
      <c r="I129" s="46"/>
      <c r="J129" s="45"/>
      <c r="K129" s="47"/>
      <c r="L129" s="181" t="s">
        <v>602</v>
      </c>
      <c r="M129" s="239" t="s">
        <v>235</v>
      </c>
      <c r="N129" s="216"/>
      <c r="O129" s="48"/>
      <c r="P129" s="230"/>
      <c r="Q129" s="48"/>
      <c r="T129" s="253">
        <f t="shared" si="3"/>
        <v>126</v>
      </c>
      <c r="U129" s="11">
        <v>0</v>
      </c>
      <c r="V129" s="11">
        <v>1</v>
      </c>
      <c r="W129" s="11"/>
      <c r="X129" s="12"/>
      <c r="Y129" s="12"/>
      <c r="Z129" s="12"/>
      <c r="AA129" s="12"/>
      <c r="AB129" s="12"/>
      <c r="AC129" s="12" t="s">
        <v>527</v>
      </c>
      <c r="AD129" s="12"/>
      <c r="AE129" s="12"/>
      <c r="AF129" s="12"/>
      <c r="AG129" s="12"/>
      <c r="AH129" s="12"/>
      <c r="AI129" s="12"/>
      <c r="AJ129" s="12"/>
      <c r="AK129" s="13"/>
    </row>
    <row r="130" spans="1:37" ht="19.5" customHeight="1">
      <c r="A130" s="189">
        <f t="shared" si="2"/>
        <v>127</v>
      </c>
      <c r="B130" s="197" t="s">
        <v>764</v>
      </c>
      <c r="C130" s="43" t="s">
        <v>591</v>
      </c>
      <c r="D130" s="61"/>
      <c r="E130" s="83"/>
      <c r="F130" s="88"/>
      <c r="G130" s="62"/>
      <c r="H130" s="46" t="s">
        <v>652</v>
      </c>
      <c r="I130" s="46"/>
      <c r="J130" s="46"/>
      <c r="K130" s="47"/>
      <c r="L130" s="181" t="s">
        <v>602</v>
      </c>
      <c r="M130" s="239" t="s">
        <v>236</v>
      </c>
      <c r="N130" s="216"/>
      <c r="O130" s="48"/>
      <c r="P130" s="230"/>
      <c r="Q130" s="48"/>
      <c r="T130" s="252">
        <f t="shared" si="3"/>
        <v>127</v>
      </c>
      <c r="U130" s="8">
        <v>0</v>
      </c>
      <c r="V130" s="8">
        <v>1</v>
      </c>
      <c r="W130" s="8"/>
      <c r="X130" s="9"/>
      <c r="Y130" s="9"/>
      <c r="Z130" s="9"/>
      <c r="AA130" s="9"/>
      <c r="AB130" s="9" t="s">
        <v>528</v>
      </c>
      <c r="AC130" s="9"/>
      <c r="AD130" s="9"/>
      <c r="AE130" s="9"/>
      <c r="AF130" s="9"/>
      <c r="AG130" s="9"/>
      <c r="AH130" s="9"/>
      <c r="AI130" s="9"/>
      <c r="AJ130" s="9"/>
      <c r="AK130" s="10"/>
    </row>
    <row r="131" spans="1:37" ht="19.5" customHeight="1" thickBot="1">
      <c r="A131" s="189">
        <f t="shared" si="2"/>
        <v>128</v>
      </c>
      <c r="B131" s="197" t="s">
        <v>764</v>
      </c>
      <c r="C131" s="43" t="s">
        <v>591</v>
      </c>
      <c r="D131" s="61"/>
      <c r="E131" s="83"/>
      <c r="F131" s="88"/>
      <c r="G131" s="62"/>
      <c r="H131" s="52" t="s">
        <v>653</v>
      </c>
      <c r="I131" s="52"/>
      <c r="J131" s="51"/>
      <c r="K131" s="53"/>
      <c r="L131" s="181" t="s">
        <v>602</v>
      </c>
      <c r="M131" s="239" t="s">
        <v>237</v>
      </c>
      <c r="N131" s="216"/>
      <c r="O131" s="48"/>
      <c r="P131" s="230"/>
      <c r="Q131" s="48"/>
      <c r="T131" s="252">
        <f>T130+1</f>
        <v>128</v>
      </c>
      <c r="U131" s="8">
        <v>1</v>
      </c>
      <c r="V131" s="8" t="s">
        <v>553</v>
      </c>
      <c r="W131" s="8"/>
      <c r="X131" s="9"/>
      <c r="Y131" s="9"/>
      <c r="Z131" s="9"/>
      <c r="AA131" s="9"/>
      <c r="AB131" s="9"/>
      <c r="AC131" s="9" t="s">
        <v>529</v>
      </c>
      <c r="AD131" s="9"/>
      <c r="AE131" s="9"/>
      <c r="AF131" s="9"/>
      <c r="AG131" s="9"/>
      <c r="AH131" s="9"/>
      <c r="AI131" s="9"/>
      <c r="AJ131" s="9"/>
      <c r="AK131" s="10"/>
    </row>
    <row r="132" spans="1:37" ht="19.5" customHeight="1">
      <c r="A132" s="189">
        <f t="shared" si="2"/>
        <v>129</v>
      </c>
      <c r="B132" s="201" t="s">
        <v>765</v>
      </c>
      <c r="C132" s="73" t="s">
        <v>654</v>
      </c>
      <c r="D132" s="61"/>
      <c r="E132" s="83"/>
      <c r="F132" s="88"/>
      <c r="G132" s="83"/>
      <c r="H132" s="84" t="s">
        <v>655</v>
      </c>
      <c r="I132" s="39"/>
      <c r="J132" s="38"/>
      <c r="K132" s="40"/>
      <c r="L132" s="184" t="s">
        <v>656</v>
      </c>
      <c r="M132" s="245" t="s">
        <v>238</v>
      </c>
      <c r="N132" s="215"/>
      <c r="O132" s="41"/>
      <c r="P132" s="229"/>
      <c r="Q132" s="41"/>
      <c r="T132" s="253">
        <f t="shared" si="3"/>
        <v>129</v>
      </c>
      <c r="U132" s="11">
        <v>1</v>
      </c>
      <c r="V132" s="11">
        <v>1</v>
      </c>
      <c r="W132" s="11"/>
      <c r="X132" s="12"/>
      <c r="Y132" s="12"/>
      <c r="Z132" s="12"/>
      <c r="AA132" s="12"/>
      <c r="AB132" s="12"/>
      <c r="AC132" s="12"/>
      <c r="AD132" s="12" t="s">
        <v>530</v>
      </c>
      <c r="AE132" s="12"/>
      <c r="AF132" s="12"/>
      <c r="AG132" s="12"/>
      <c r="AH132" s="12"/>
      <c r="AI132" s="12"/>
      <c r="AJ132" s="12"/>
      <c r="AK132" s="13"/>
    </row>
    <row r="133" spans="1:37" ht="19.5" customHeight="1" thickBot="1">
      <c r="A133" s="189">
        <f aca="true" t="shared" si="4" ref="A133:A196">ROW()-3</f>
        <v>130</v>
      </c>
      <c r="B133" s="197" t="s">
        <v>764</v>
      </c>
      <c r="C133" s="43" t="s">
        <v>598</v>
      </c>
      <c r="D133" s="61"/>
      <c r="E133" s="83"/>
      <c r="F133" s="88"/>
      <c r="G133" s="83"/>
      <c r="H133" s="90"/>
      <c r="I133" s="64" t="s">
        <v>657</v>
      </c>
      <c r="J133" s="65"/>
      <c r="K133" s="66"/>
      <c r="L133" s="181" t="s">
        <v>602</v>
      </c>
      <c r="M133" s="239" t="s">
        <v>238</v>
      </c>
      <c r="N133" s="216"/>
      <c r="O133" s="48"/>
      <c r="P133" s="230"/>
      <c r="Q133" s="48"/>
      <c r="T133" s="252">
        <f t="shared" si="3"/>
        <v>130</v>
      </c>
      <c r="U133" s="8">
        <v>1</v>
      </c>
      <c r="V133" s="8">
        <v>1</v>
      </c>
      <c r="W133" s="8"/>
      <c r="X133" s="9"/>
      <c r="Y133" s="9"/>
      <c r="Z133" s="9"/>
      <c r="AA133" s="9"/>
      <c r="AB133" s="9"/>
      <c r="AC133" s="9"/>
      <c r="AD133" s="9" t="s">
        <v>531</v>
      </c>
      <c r="AE133" s="9"/>
      <c r="AF133" s="9"/>
      <c r="AG133" s="9"/>
      <c r="AH133" s="9"/>
      <c r="AI133" s="9"/>
      <c r="AJ133" s="9"/>
      <c r="AK133" s="10"/>
    </row>
    <row r="134" spans="1:37" ht="19.5" customHeight="1">
      <c r="A134" s="189">
        <f t="shared" si="4"/>
        <v>131</v>
      </c>
      <c r="B134" s="201" t="s">
        <v>765</v>
      </c>
      <c r="C134" s="73" t="s">
        <v>591</v>
      </c>
      <c r="D134" s="61"/>
      <c r="E134" s="83"/>
      <c r="F134" s="88"/>
      <c r="G134" s="83"/>
      <c r="H134" s="84" t="s">
        <v>658</v>
      </c>
      <c r="I134" s="39"/>
      <c r="J134" s="38"/>
      <c r="K134" s="40"/>
      <c r="L134" s="184" t="s">
        <v>659</v>
      </c>
      <c r="M134" s="245" t="s">
        <v>239</v>
      </c>
      <c r="N134" s="215"/>
      <c r="O134" s="41"/>
      <c r="P134" s="229"/>
      <c r="Q134" s="41"/>
      <c r="T134" s="252">
        <f aca="true" t="shared" si="5" ref="T134:T156">T133+1</f>
        <v>131</v>
      </c>
      <c r="U134" s="8">
        <v>1</v>
      </c>
      <c r="V134" s="8" t="s">
        <v>553</v>
      </c>
      <c r="W134" s="8"/>
      <c r="X134" s="9"/>
      <c r="Y134" s="9"/>
      <c r="Z134" s="9"/>
      <c r="AA134" s="9"/>
      <c r="AB134" s="9"/>
      <c r="AC134" s="9"/>
      <c r="AD134" s="9"/>
      <c r="AE134" s="9" t="s">
        <v>532</v>
      </c>
      <c r="AF134" s="9"/>
      <c r="AG134" s="9"/>
      <c r="AH134" s="9"/>
      <c r="AI134" s="9"/>
      <c r="AJ134" s="9"/>
      <c r="AK134" s="10"/>
    </row>
    <row r="135" spans="1:37" ht="19.5" customHeight="1">
      <c r="A135" s="189">
        <f t="shared" si="4"/>
        <v>132</v>
      </c>
      <c r="B135" s="197" t="s">
        <v>764</v>
      </c>
      <c r="C135" s="43" t="s">
        <v>591</v>
      </c>
      <c r="D135" s="61"/>
      <c r="E135" s="83"/>
      <c r="F135" s="88"/>
      <c r="G135" s="83"/>
      <c r="H135" s="44"/>
      <c r="I135" s="46" t="s">
        <v>660</v>
      </c>
      <c r="J135" s="45"/>
      <c r="K135" s="47"/>
      <c r="L135" s="181" t="s">
        <v>604</v>
      </c>
      <c r="M135" s="239" t="s">
        <v>240</v>
      </c>
      <c r="N135" s="216"/>
      <c r="O135" s="48"/>
      <c r="P135" s="230"/>
      <c r="Q135" s="48"/>
      <c r="T135" s="253">
        <f t="shared" si="5"/>
        <v>132</v>
      </c>
      <c r="U135" s="11">
        <v>1</v>
      </c>
      <c r="V135" s="11">
        <v>1</v>
      </c>
      <c r="W135" s="11"/>
      <c r="X135" s="12"/>
      <c r="Y135" s="12"/>
      <c r="Z135" s="12"/>
      <c r="AA135" s="12"/>
      <c r="AB135" s="12"/>
      <c r="AC135" s="12"/>
      <c r="AD135" s="12"/>
      <c r="AE135" s="12"/>
      <c r="AF135" s="12" t="s">
        <v>533</v>
      </c>
      <c r="AG135" s="12"/>
      <c r="AH135" s="12"/>
      <c r="AI135" s="12"/>
      <c r="AJ135" s="12"/>
      <c r="AK135" s="13"/>
    </row>
    <row r="136" spans="1:37" ht="19.5" customHeight="1" thickBot="1">
      <c r="A136" s="189">
        <f t="shared" si="4"/>
        <v>133</v>
      </c>
      <c r="B136" s="197" t="s">
        <v>764</v>
      </c>
      <c r="C136" s="43" t="s">
        <v>591</v>
      </c>
      <c r="D136" s="61"/>
      <c r="E136" s="83"/>
      <c r="F136" s="88"/>
      <c r="G136" s="83"/>
      <c r="H136" s="90"/>
      <c r="I136" s="64" t="s">
        <v>635</v>
      </c>
      <c r="J136" s="65"/>
      <c r="K136" s="66"/>
      <c r="L136" s="181" t="s">
        <v>636</v>
      </c>
      <c r="M136" s="239" t="s">
        <v>241</v>
      </c>
      <c r="N136" s="216"/>
      <c r="O136" s="48"/>
      <c r="P136" s="230"/>
      <c r="Q136" s="48"/>
      <c r="T136" s="253">
        <f t="shared" si="5"/>
        <v>133</v>
      </c>
      <c r="U136" s="11">
        <v>1</v>
      </c>
      <c r="V136" s="11">
        <v>1</v>
      </c>
      <c r="W136" s="11"/>
      <c r="X136" s="12"/>
      <c r="Y136" s="12"/>
      <c r="Z136" s="12"/>
      <c r="AA136" s="12"/>
      <c r="AB136" s="12"/>
      <c r="AC136" s="12"/>
      <c r="AD136" s="12"/>
      <c r="AE136" s="12"/>
      <c r="AF136" s="12" t="s">
        <v>534</v>
      </c>
      <c r="AG136" s="12"/>
      <c r="AH136" s="12"/>
      <c r="AI136" s="12"/>
      <c r="AJ136" s="12"/>
      <c r="AK136" s="13"/>
    </row>
    <row r="137" spans="1:37" ht="19.5" customHeight="1">
      <c r="A137" s="189">
        <f t="shared" si="4"/>
        <v>134</v>
      </c>
      <c r="B137" s="201" t="s">
        <v>765</v>
      </c>
      <c r="C137" s="91" t="s">
        <v>591</v>
      </c>
      <c r="D137" s="61"/>
      <c r="E137" s="83"/>
      <c r="F137" s="88"/>
      <c r="G137" s="83"/>
      <c r="H137" s="84" t="s">
        <v>661</v>
      </c>
      <c r="I137" s="39"/>
      <c r="J137" s="38"/>
      <c r="K137" s="40"/>
      <c r="L137" s="184" t="s">
        <v>662</v>
      </c>
      <c r="M137" s="245" t="s">
        <v>282</v>
      </c>
      <c r="N137" s="215"/>
      <c r="O137" s="41"/>
      <c r="P137" s="229"/>
      <c r="Q137" s="41"/>
      <c r="T137" s="252">
        <f t="shared" si="5"/>
        <v>134</v>
      </c>
      <c r="U137" s="8">
        <v>0</v>
      </c>
      <c r="V137" s="8">
        <v>1</v>
      </c>
      <c r="W137" s="8"/>
      <c r="X137" s="9"/>
      <c r="Y137" s="9"/>
      <c r="Z137" s="9"/>
      <c r="AA137" s="9"/>
      <c r="AB137" s="9" t="s">
        <v>535</v>
      </c>
      <c r="AC137" s="9"/>
      <c r="AD137" s="9"/>
      <c r="AE137" s="9"/>
      <c r="AF137" s="9"/>
      <c r="AG137" s="9"/>
      <c r="AH137" s="9"/>
      <c r="AI137" s="9"/>
      <c r="AJ137" s="9"/>
      <c r="AK137" s="10"/>
    </row>
    <row r="138" spans="1:37" ht="19.5" customHeight="1">
      <c r="A138" s="189">
        <f t="shared" si="4"/>
        <v>135</v>
      </c>
      <c r="B138" s="197" t="s">
        <v>764</v>
      </c>
      <c r="C138" s="43" t="s">
        <v>591</v>
      </c>
      <c r="D138" s="61"/>
      <c r="E138" s="83"/>
      <c r="F138" s="88"/>
      <c r="G138" s="83"/>
      <c r="H138" s="44"/>
      <c r="I138" s="46" t="s">
        <v>663</v>
      </c>
      <c r="J138" s="45"/>
      <c r="K138" s="47"/>
      <c r="L138" s="181" t="s">
        <v>604</v>
      </c>
      <c r="M138" s="239" t="s">
        <v>243</v>
      </c>
      <c r="N138" s="216"/>
      <c r="O138" s="48"/>
      <c r="P138" s="230"/>
      <c r="Q138" s="48"/>
      <c r="T138" s="253">
        <f t="shared" si="5"/>
        <v>135</v>
      </c>
      <c r="U138" s="11"/>
      <c r="V138" s="11">
        <v>1</v>
      </c>
      <c r="W138" s="11"/>
      <c r="X138" s="12"/>
      <c r="Y138" s="12"/>
      <c r="Z138" s="12"/>
      <c r="AA138" s="12"/>
      <c r="AB138" s="12"/>
      <c r="AC138" s="12" t="s">
        <v>536</v>
      </c>
      <c r="AD138" s="12"/>
      <c r="AE138" s="12"/>
      <c r="AF138" s="12"/>
      <c r="AG138" s="12"/>
      <c r="AH138" s="12"/>
      <c r="AI138" s="12"/>
      <c r="AJ138" s="12"/>
      <c r="AK138" s="13"/>
    </row>
    <row r="139" spans="1:37" ht="19.5" customHeight="1">
      <c r="A139" s="189">
        <f t="shared" si="4"/>
        <v>136</v>
      </c>
      <c r="B139" s="197" t="s">
        <v>764</v>
      </c>
      <c r="C139" s="43" t="s">
        <v>591</v>
      </c>
      <c r="D139" s="61"/>
      <c r="E139" s="83"/>
      <c r="F139" s="88"/>
      <c r="G139" s="83"/>
      <c r="H139" s="44"/>
      <c r="I139" s="46" t="s">
        <v>664</v>
      </c>
      <c r="J139" s="45"/>
      <c r="K139" s="47"/>
      <c r="L139" s="181" t="s">
        <v>610</v>
      </c>
      <c r="M139" s="239" t="s">
        <v>244</v>
      </c>
      <c r="N139" s="216"/>
      <c r="O139" s="48"/>
      <c r="P139" s="230"/>
      <c r="Q139" s="48"/>
      <c r="T139" s="253">
        <f t="shared" si="5"/>
        <v>136</v>
      </c>
      <c r="U139" s="11">
        <v>0</v>
      </c>
      <c r="V139" s="11">
        <v>1</v>
      </c>
      <c r="W139" s="11"/>
      <c r="X139" s="12"/>
      <c r="Y139" s="12"/>
      <c r="Z139" s="12"/>
      <c r="AA139" s="12"/>
      <c r="AB139" s="12"/>
      <c r="AC139" s="12" t="s">
        <v>537</v>
      </c>
      <c r="AD139" s="12"/>
      <c r="AE139" s="12"/>
      <c r="AF139" s="12"/>
      <c r="AG139" s="12"/>
      <c r="AH139" s="12"/>
      <c r="AI139" s="12"/>
      <c r="AJ139" s="12"/>
      <c r="AK139" s="13"/>
    </row>
    <row r="140" spans="1:37" ht="19.5" customHeight="1">
      <c r="A140" s="189">
        <f t="shared" si="4"/>
        <v>137</v>
      </c>
      <c r="B140" s="197" t="s">
        <v>764</v>
      </c>
      <c r="C140" s="43" t="s">
        <v>591</v>
      </c>
      <c r="D140" s="61"/>
      <c r="E140" s="83"/>
      <c r="F140" s="88"/>
      <c r="G140" s="83"/>
      <c r="H140" s="44"/>
      <c r="I140" s="46" t="s">
        <v>665</v>
      </c>
      <c r="J140" s="45"/>
      <c r="K140" s="47"/>
      <c r="L140" s="181" t="s">
        <v>610</v>
      </c>
      <c r="M140" s="239" t="s">
        <v>245</v>
      </c>
      <c r="N140" s="216"/>
      <c r="O140" s="48"/>
      <c r="P140" s="230"/>
      <c r="Q140" s="48"/>
      <c r="T140" s="253">
        <f t="shared" si="5"/>
        <v>137</v>
      </c>
      <c r="U140" s="11">
        <v>0</v>
      </c>
      <c r="V140" s="11">
        <v>1</v>
      </c>
      <c r="W140" s="11"/>
      <c r="X140" s="12"/>
      <c r="Y140" s="12"/>
      <c r="Z140" s="12"/>
      <c r="AA140" s="12"/>
      <c r="AB140" s="12"/>
      <c r="AC140" s="12" t="s">
        <v>538</v>
      </c>
      <c r="AD140" s="12"/>
      <c r="AE140" s="12"/>
      <c r="AF140" s="12"/>
      <c r="AG140" s="12"/>
      <c r="AH140" s="12"/>
      <c r="AI140" s="12"/>
      <c r="AJ140" s="12"/>
      <c r="AK140" s="13"/>
    </row>
    <row r="141" spans="1:37" ht="19.5" customHeight="1">
      <c r="A141" s="189">
        <f t="shared" si="4"/>
        <v>138</v>
      </c>
      <c r="B141" s="197" t="s">
        <v>764</v>
      </c>
      <c r="C141" s="43" t="s">
        <v>591</v>
      </c>
      <c r="D141" s="61"/>
      <c r="E141" s="83"/>
      <c r="F141" s="88"/>
      <c r="G141" s="83"/>
      <c r="H141" s="44"/>
      <c r="I141" s="46" t="s">
        <v>666</v>
      </c>
      <c r="J141" s="45"/>
      <c r="K141" s="47"/>
      <c r="L141" s="181" t="s">
        <v>604</v>
      </c>
      <c r="M141" s="239" t="s">
        <v>283</v>
      </c>
      <c r="N141" s="216"/>
      <c r="O141" s="48"/>
      <c r="P141" s="230"/>
      <c r="Q141" s="48"/>
      <c r="T141" s="252">
        <f t="shared" si="5"/>
        <v>138</v>
      </c>
      <c r="U141" s="8">
        <v>0</v>
      </c>
      <c r="V141" s="8">
        <v>1</v>
      </c>
      <c r="W141" s="8"/>
      <c r="X141" s="9"/>
      <c r="Y141" s="9"/>
      <c r="Z141" s="9"/>
      <c r="AA141" s="9"/>
      <c r="AB141" s="9" t="s">
        <v>539</v>
      </c>
      <c r="AC141" s="9"/>
      <c r="AD141" s="9"/>
      <c r="AE141" s="9"/>
      <c r="AF141" s="9"/>
      <c r="AG141" s="9"/>
      <c r="AH141" s="9"/>
      <c r="AI141" s="9"/>
      <c r="AJ141" s="9"/>
      <c r="AK141" s="10"/>
    </row>
    <row r="142" spans="1:37" ht="19.5" customHeight="1">
      <c r="A142" s="189">
        <f t="shared" si="4"/>
        <v>139</v>
      </c>
      <c r="B142" s="197" t="s">
        <v>764</v>
      </c>
      <c r="C142" s="43" t="s">
        <v>591</v>
      </c>
      <c r="D142" s="61"/>
      <c r="E142" s="83"/>
      <c r="F142" s="88"/>
      <c r="G142" s="83"/>
      <c r="H142" s="44"/>
      <c r="I142" s="46" t="s">
        <v>667</v>
      </c>
      <c r="J142" s="45"/>
      <c r="K142" s="47"/>
      <c r="L142" s="181" t="s">
        <v>610</v>
      </c>
      <c r="M142" s="239" t="s">
        <v>247</v>
      </c>
      <c r="N142" s="216"/>
      <c r="O142" s="48"/>
      <c r="P142" s="230"/>
      <c r="Q142" s="48"/>
      <c r="T142" s="253">
        <f t="shared" si="5"/>
        <v>139</v>
      </c>
      <c r="U142" s="11">
        <v>1</v>
      </c>
      <c r="V142" s="11">
        <v>1</v>
      </c>
      <c r="W142" s="11"/>
      <c r="X142" s="12"/>
      <c r="Y142" s="12"/>
      <c r="Z142" s="12"/>
      <c r="AA142" s="12"/>
      <c r="AB142" s="12"/>
      <c r="AC142" s="12" t="s">
        <v>540</v>
      </c>
      <c r="AD142" s="12"/>
      <c r="AE142" s="12"/>
      <c r="AF142" s="12"/>
      <c r="AG142" s="12"/>
      <c r="AH142" s="12"/>
      <c r="AI142" s="12"/>
      <c r="AJ142" s="12"/>
      <c r="AK142" s="13"/>
    </row>
    <row r="143" spans="1:37" ht="19.5" customHeight="1">
      <c r="A143" s="189">
        <f t="shared" si="4"/>
        <v>140</v>
      </c>
      <c r="B143" s="197" t="s">
        <v>764</v>
      </c>
      <c r="C143" s="43" t="s">
        <v>591</v>
      </c>
      <c r="D143" s="61"/>
      <c r="E143" s="83"/>
      <c r="F143" s="88"/>
      <c r="G143" s="83"/>
      <c r="H143" s="44"/>
      <c r="I143" s="46" t="s">
        <v>668</v>
      </c>
      <c r="J143" s="45"/>
      <c r="K143" s="47"/>
      <c r="L143" s="181" t="s">
        <v>610</v>
      </c>
      <c r="M143" s="239" t="s">
        <v>248</v>
      </c>
      <c r="N143" s="216"/>
      <c r="O143" s="48"/>
      <c r="P143" s="230"/>
      <c r="Q143" s="48"/>
      <c r="T143" s="253">
        <f t="shared" si="5"/>
        <v>140</v>
      </c>
      <c r="U143" s="11">
        <v>0</v>
      </c>
      <c r="V143" s="11">
        <v>1</v>
      </c>
      <c r="W143" s="11"/>
      <c r="X143" s="12"/>
      <c r="Y143" s="12"/>
      <c r="Z143" s="12"/>
      <c r="AA143" s="12"/>
      <c r="AB143" s="12"/>
      <c r="AC143" s="12" t="s">
        <v>541</v>
      </c>
      <c r="AD143" s="12"/>
      <c r="AE143" s="12"/>
      <c r="AF143" s="12"/>
      <c r="AG143" s="12"/>
      <c r="AH143" s="12"/>
      <c r="AI143" s="12"/>
      <c r="AJ143" s="12"/>
      <c r="AK143" s="13"/>
    </row>
    <row r="144" spans="1:37" ht="19.5" customHeight="1" thickBot="1">
      <c r="A144" s="189">
        <f t="shared" si="4"/>
        <v>141</v>
      </c>
      <c r="B144" s="197" t="s">
        <v>764</v>
      </c>
      <c r="C144" s="43" t="s">
        <v>591</v>
      </c>
      <c r="D144" s="61"/>
      <c r="E144" s="83"/>
      <c r="F144" s="88"/>
      <c r="G144" s="92"/>
      <c r="H144" s="90"/>
      <c r="I144" s="64" t="s">
        <v>669</v>
      </c>
      <c r="J144" s="65"/>
      <c r="K144" s="66"/>
      <c r="L144" s="181" t="s">
        <v>604</v>
      </c>
      <c r="M144" s="239" t="s">
        <v>284</v>
      </c>
      <c r="N144" s="216"/>
      <c r="O144" s="48"/>
      <c r="P144" s="230"/>
      <c r="Q144" s="48"/>
      <c r="T144" s="253">
        <f t="shared" si="5"/>
        <v>141</v>
      </c>
      <c r="U144" s="11">
        <v>0</v>
      </c>
      <c r="V144" s="11">
        <v>1</v>
      </c>
      <c r="W144" s="11"/>
      <c r="X144" s="12"/>
      <c r="Y144" s="12"/>
      <c r="Z144" s="12"/>
      <c r="AA144" s="12"/>
      <c r="AB144" s="12" t="s">
        <v>542</v>
      </c>
      <c r="AC144" s="12"/>
      <c r="AD144" s="12"/>
      <c r="AE144" s="12"/>
      <c r="AF144" s="12"/>
      <c r="AG144" s="12"/>
      <c r="AH144" s="12"/>
      <c r="AI144" s="12"/>
      <c r="AJ144" s="12"/>
      <c r="AK144" s="13"/>
    </row>
    <row r="145" spans="1:37" ht="19.5" customHeight="1" thickBot="1">
      <c r="A145" s="189">
        <f t="shared" si="4"/>
        <v>142</v>
      </c>
      <c r="B145" s="197"/>
      <c r="C145" s="43"/>
      <c r="D145" s="61"/>
      <c r="E145" s="83"/>
      <c r="F145" s="88"/>
      <c r="G145" s="115"/>
      <c r="H145" s="116"/>
      <c r="I145" s="95"/>
      <c r="J145" s="94"/>
      <c r="K145" s="96"/>
      <c r="L145" s="181"/>
      <c r="M145" s="240"/>
      <c r="N145" s="217"/>
      <c r="O145" s="209"/>
      <c r="P145" s="231"/>
      <c r="Q145" s="209"/>
      <c r="T145" s="253">
        <f t="shared" si="5"/>
        <v>142</v>
      </c>
      <c r="U145" s="11">
        <v>1</v>
      </c>
      <c r="V145" s="11">
        <v>1</v>
      </c>
      <c r="W145" s="11"/>
      <c r="X145" s="12"/>
      <c r="Y145" s="12"/>
      <c r="Z145" s="12"/>
      <c r="AA145" s="12"/>
      <c r="AB145" s="12"/>
      <c r="AC145" s="12"/>
      <c r="AD145" s="12"/>
      <c r="AE145" s="12"/>
      <c r="AF145" s="12"/>
      <c r="AG145" s="12"/>
      <c r="AH145" s="12"/>
      <c r="AI145" s="12"/>
      <c r="AJ145" s="12" t="s">
        <v>543</v>
      </c>
      <c r="AK145" s="13"/>
    </row>
    <row r="146" spans="1:37" ht="19.5" customHeight="1">
      <c r="A146" s="189">
        <f t="shared" si="4"/>
        <v>143</v>
      </c>
      <c r="B146" s="201" t="s">
        <v>765</v>
      </c>
      <c r="C146" s="73" t="s">
        <v>624</v>
      </c>
      <c r="D146" s="61"/>
      <c r="E146" s="83"/>
      <c r="F146" s="61"/>
      <c r="G146" s="79" t="s">
        <v>670</v>
      </c>
      <c r="H146" s="80"/>
      <c r="I146" s="81"/>
      <c r="J146" s="80"/>
      <c r="K146" s="82"/>
      <c r="L146" s="184"/>
      <c r="M146" s="245" t="s">
        <v>285</v>
      </c>
      <c r="N146" s="215"/>
      <c r="O146" s="41"/>
      <c r="P146" s="229"/>
      <c r="Q146" s="41"/>
      <c r="T146" s="252">
        <f t="shared" si="5"/>
        <v>143</v>
      </c>
      <c r="U146" s="8">
        <v>0</v>
      </c>
      <c r="V146" s="8">
        <v>1</v>
      </c>
      <c r="W146" s="8"/>
      <c r="X146" s="9"/>
      <c r="Y146" s="9"/>
      <c r="Z146" s="9"/>
      <c r="AA146" s="9"/>
      <c r="AB146" s="9" t="s">
        <v>544</v>
      </c>
      <c r="AC146" s="9"/>
      <c r="AD146" s="9"/>
      <c r="AE146" s="9"/>
      <c r="AF146" s="9"/>
      <c r="AG146" s="9"/>
      <c r="AH146" s="9"/>
      <c r="AI146" s="9"/>
      <c r="AJ146" s="9"/>
      <c r="AK146" s="10"/>
    </row>
    <row r="147" spans="1:37" ht="19.5" customHeight="1">
      <c r="A147" s="189">
        <f t="shared" si="4"/>
        <v>144</v>
      </c>
      <c r="B147" s="197" t="s">
        <v>764</v>
      </c>
      <c r="C147" s="43" t="s">
        <v>591</v>
      </c>
      <c r="D147" s="61"/>
      <c r="E147" s="83"/>
      <c r="F147" s="88"/>
      <c r="G147" s="62"/>
      <c r="H147" s="46" t="s">
        <v>671</v>
      </c>
      <c r="I147" s="46"/>
      <c r="J147" s="46"/>
      <c r="K147" s="47"/>
      <c r="L147" s="181" t="s">
        <v>636</v>
      </c>
      <c r="M147" s="239" t="s">
        <v>286</v>
      </c>
      <c r="N147" s="216"/>
      <c r="O147" s="48"/>
      <c r="P147" s="230"/>
      <c r="Q147" s="48"/>
      <c r="T147" s="252">
        <f t="shared" si="5"/>
        <v>144</v>
      </c>
      <c r="U147" s="8">
        <v>1</v>
      </c>
      <c r="V147" s="8" t="s">
        <v>553</v>
      </c>
      <c r="W147" s="8"/>
      <c r="X147" s="9"/>
      <c r="Y147" s="9"/>
      <c r="Z147" s="9"/>
      <c r="AA147" s="9"/>
      <c r="AB147" s="9"/>
      <c r="AC147" s="9" t="s">
        <v>545</v>
      </c>
      <c r="AD147" s="9"/>
      <c r="AE147" s="9"/>
      <c r="AF147" s="9"/>
      <c r="AG147" s="9"/>
      <c r="AH147" s="9"/>
      <c r="AI147" s="9"/>
      <c r="AJ147" s="9"/>
      <c r="AK147" s="10"/>
    </row>
    <row r="148" spans="1:37" ht="19.5" customHeight="1">
      <c r="A148" s="189">
        <f t="shared" si="4"/>
        <v>145</v>
      </c>
      <c r="B148" s="197" t="s">
        <v>764</v>
      </c>
      <c r="C148" s="43" t="s">
        <v>591</v>
      </c>
      <c r="D148" s="61"/>
      <c r="E148" s="83"/>
      <c r="F148" s="88"/>
      <c r="G148" s="62"/>
      <c r="H148" s="46" t="s">
        <v>672</v>
      </c>
      <c r="I148" s="46"/>
      <c r="J148" s="46"/>
      <c r="K148" s="47"/>
      <c r="L148" s="181" t="s">
        <v>593</v>
      </c>
      <c r="M148" s="239" t="s">
        <v>287</v>
      </c>
      <c r="N148" s="216"/>
      <c r="O148" s="48"/>
      <c r="P148" s="230"/>
      <c r="Q148" s="48"/>
      <c r="T148" s="253">
        <f t="shared" si="5"/>
        <v>145</v>
      </c>
      <c r="U148" s="11">
        <v>1</v>
      </c>
      <c r="V148" s="11">
        <v>1</v>
      </c>
      <c r="W148" s="11"/>
      <c r="X148" s="12"/>
      <c r="Y148" s="12"/>
      <c r="Z148" s="12"/>
      <c r="AA148" s="12"/>
      <c r="AB148" s="12"/>
      <c r="AC148" s="12"/>
      <c r="AD148" s="12" t="s">
        <v>546</v>
      </c>
      <c r="AE148" s="12"/>
      <c r="AF148" s="12"/>
      <c r="AG148" s="12"/>
      <c r="AH148" s="12"/>
      <c r="AI148" s="12"/>
      <c r="AJ148" s="12"/>
      <c r="AK148" s="13"/>
    </row>
    <row r="149" spans="1:37" ht="19.5" customHeight="1">
      <c r="A149" s="189">
        <f t="shared" si="4"/>
        <v>146</v>
      </c>
      <c r="B149" s="197" t="s">
        <v>764</v>
      </c>
      <c r="C149" s="43" t="s">
        <v>591</v>
      </c>
      <c r="D149" s="61"/>
      <c r="E149" s="83"/>
      <c r="F149" s="88"/>
      <c r="G149" s="62"/>
      <c r="H149" s="46" t="s">
        <v>673</v>
      </c>
      <c r="I149" s="46"/>
      <c r="J149" s="46"/>
      <c r="K149" s="47"/>
      <c r="L149" s="181" t="s">
        <v>604</v>
      </c>
      <c r="M149" s="239" t="s">
        <v>288</v>
      </c>
      <c r="N149" s="216"/>
      <c r="O149" s="48"/>
      <c r="P149" s="230"/>
      <c r="Q149" s="48"/>
      <c r="T149" s="253">
        <f t="shared" si="5"/>
        <v>146</v>
      </c>
      <c r="U149" s="11">
        <v>1</v>
      </c>
      <c r="V149" s="11">
        <v>1</v>
      </c>
      <c r="W149" s="11"/>
      <c r="X149" s="12"/>
      <c r="Y149" s="12"/>
      <c r="Z149" s="12"/>
      <c r="AA149" s="12"/>
      <c r="AB149" s="12"/>
      <c r="AC149" s="12"/>
      <c r="AD149" s="12" t="s">
        <v>547</v>
      </c>
      <c r="AE149" s="12"/>
      <c r="AF149" s="12"/>
      <c r="AG149" s="12"/>
      <c r="AH149" s="12"/>
      <c r="AI149" s="12"/>
      <c r="AJ149" s="12"/>
      <c r="AK149" s="13"/>
    </row>
    <row r="150" spans="1:37" ht="19.5" customHeight="1" thickBot="1">
      <c r="A150" s="189">
        <f t="shared" si="4"/>
        <v>147</v>
      </c>
      <c r="B150" s="197" t="s">
        <v>764</v>
      </c>
      <c r="C150" s="43" t="s">
        <v>591</v>
      </c>
      <c r="D150" s="61"/>
      <c r="E150" s="83"/>
      <c r="F150" s="88"/>
      <c r="G150" s="62"/>
      <c r="H150" s="52" t="s">
        <v>674</v>
      </c>
      <c r="I150" s="52"/>
      <c r="J150" s="52"/>
      <c r="K150" s="53"/>
      <c r="L150" s="181" t="s">
        <v>604</v>
      </c>
      <c r="M150" s="239" t="s">
        <v>253</v>
      </c>
      <c r="N150" s="216"/>
      <c r="O150" s="48"/>
      <c r="P150" s="230"/>
      <c r="Q150" s="48"/>
      <c r="T150" s="253">
        <f t="shared" si="5"/>
        <v>147</v>
      </c>
      <c r="U150" s="11">
        <v>1</v>
      </c>
      <c r="V150" s="11">
        <v>1</v>
      </c>
      <c r="W150" s="11"/>
      <c r="X150" s="12"/>
      <c r="Y150" s="12"/>
      <c r="Z150" s="12"/>
      <c r="AA150" s="12"/>
      <c r="AB150" s="12"/>
      <c r="AC150" s="12"/>
      <c r="AD150" s="12" t="s">
        <v>548</v>
      </c>
      <c r="AE150" s="12"/>
      <c r="AF150" s="12"/>
      <c r="AG150" s="12"/>
      <c r="AH150" s="12"/>
      <c r="AI150" s="12"/>
      <c r="AJ150" s="12"/>
      <c r="AK150" s="13"/>
    </row>
    <row r="151" spans="1:37" ht="19.5" customHeight="1" thickBot="1">
      <c r="A151" s="189">
        <f t="shared" si="4"/>
        <v>148</v>
      </c>
      <c r="B151" s="201" t="s">
        <v>765</v>
      </c>
      <c r="C151" s="73" t="s">
        <v>591</v>
      </c>
      <c r="D151" s="61"/>
      <c r="E151" s="83"/>
      <c r="F151" s="88"/>
      <c r="G151" s="98"/>
      <c r="H151" s="99" t="s">
        <v>675</v>
      </c>
      <c r="I151" s="100"/>
      <c r="J151" s="100"/>
      <c r="K151" s="101"/>
      <c r="L151" s="184"/>
      <c r="M151" s="245" t="s">
        <v>254</v>
      </c>
      <c r="N151" s="215"/>
      <c r="O151" s="41"/>
      <c r="P151" s="229"/>
      <c r="Q151" s="41"/>
      <c r="T151" s="252">
        <f t="shared" si="5"/>
        <v>148</v>
      </c>
      <c r="U151" s="8">
        <v>0</v>
      </c>
      <c r="V151" s="8">
        <v>1</v>
      </c>
      <c r="W151" s="8"/>
      <c r="X151" s="9"/>
      <c r="Y151" s="9"/>
      <c r="Z151" s="9"/>
      <c r="AA151" s="9" t="s">
        <v>549</v>
      </c>
      <c r="AB151" s="9"/>
      <c r="AC151" s="9"/>
      <c r="AD151" s="9"/>
      <c r="AE151" s="9"/>
      <c r="AF151" s="9"/>
      <c r="AG151" s="9"/>
      <c r="AH151" s="9"/>
      <c r="AI151" s="9"/>
      <c r="AJ151" s="9"/>
      <c r="AK151" s="10"/>
    </row>
    <row r="152" spans="1:37" ht="19.5" customHeight="1">
      <c r="A152" s="189">
        <f t="shared" si="4"/>
        <v>149</v>
      </c>
      <c r="B152" s="201" t="s">
        <v>765</v>
      </c>
      <c r="C152" s="54" t="s">
        <v>598</v>
      </c>
      <c r="D152" s="55"/>
      <c r="E152" s="102"/>
      <c r="F152" s="103"/>
      <c r="G152" s="104"/>
      <c r="H152" s="105" t="s">
        <v>676</v>
      </c>
      <c r="I152" s="86"/>
      <c r="J152" s="86"/>
      <c r="K152" s="87"/>
      <c r="L152" s="184"/>
      <c r="M152" s="245" t="s">
        <v>255</v>
      </c>
      <c r="N152" s="215"/>
      <c r="O152" s="41"/>
      <c r="P152" s="229"/>
      <c r="Q152" s="41"/>
      <c r="T152" s="253">
        <f t="shared" si="5"/>
        <v>149</v>
      </c>
      <c r="U152" s="11">
        <v>1</v>
      </c>
      <c r="V152" s="11">
        <v>1</v>
      </c>
      <c r="W152" s="11"/>
      <c r="X152" s="12"/>
      <c r="Y152" s="12"/>
      <c r="Z152" s="12"/>
      <c r="AA152" s="12"/>
      <c r="AB152" s="12" t="s">
        <v>550</v>
      </c>
      <c r="AC152" s="12"/>
      <c r="AD152" s="12"/>
      <c r="AE152" s="12"/>
      <c r="AF152" s="12"/>
      <c r="AG152" s="12"/>
      <c r="AH152" s="12"/>
      <c r="AI152" s="12"/>
      <c r="AJ152" s="12"/>
      <c r="AK152" s="13"/>
    </row>
    <row r="153" spans="1:37" ht="19.5" customHeight="1">
      <c r="A153" s="189">
        <f t="shared" si="4"/>
        <v>150</v>
      </c>
      <c r="B153" s="197" t="s">
        <v>764</v>
      </c>
      <c r="C153" s="43" t="s">
        <v>591</v>
      </c>
      <c r="D153" s="61"/>
      <c r="E153" s="83"/>
      <c r="F153" s="88"/>
      <c r="G153" s="83"/>
      <c r="H153" s="93"/>
      <c r="I153" s="46" t="s">
        <v>632</v>
      </c>
      <c r="J153" s="46"/>
      <c r="K153" s="47"/>
      <c r="L153" s="181" t="s">
        <v>593</v>
      </c>
      <c r="M153" s="239" t="s">
        <v>256</v>
      </c>
      <c r="N153" s="216"/>
      <c r="O153" s="48"/>
      <c r="P153" s="230"/>
      <c r="Q153" s="48"/>
      <c r="T153" s="252">
        <f t="shared" si="5"/>
        <v>150</v>
      </c>
      <c r="U153" s="8">
        <v>0</v>
      </c>
      <c r="V153" s="8">
        <v>1</v>
      </c>
      <c r="W153" s="8"/>
      <c r="X153" s="9"/>
      <c r="Y153" s="9"/>
      <c r="Z153" s="9"/>
      <c r="AA153" s="9" t="s">
        <v>551</v>
      </c>
      <c r="AB153" s="9"/>
      <c r="AC153" s="9"/>
      <c r="AD153" s="9"/>
      <c r="AE153" s="9"/>
      <c r="AF153" s="9"/>
      <c r="AG153" s="9"/>
      <c r="AH153" s="9"/>
      <c r="AI153" s="9"/>
      <c r="AJ153" s="9"/>
      <c r="AK153" s="10"/>
    </row>
    <row r="154" spans="1:37" ht="19.5" customHeight="1">
      <c r="A154" s="189">
        <f t="shared" si="4"/>
        <v>151</v>
      </c>
      <c r="B154" s="197" t="s">
        <v>764</v>
      </c>
      <c r="C154" s="43" t="s">
        <v>591</v>
      </c>
      <c r="D154" s="61"/>
      <c r="E154" s="83"/>
      <c r="F154" s="88"/>
      <c r="G154" s="83"/>
      <c r="H154" s="93"/>
      <c r="I154" s="46" t="s">
        <v>754</v>
      </c>
      <c r="J154" s="46"/>
      <c r="K154" s="47"/>
      <c r="L154" s="181" t="s">
        <v>604</v>
      </c>
      <c r="M154" s="239" t="s">
        <v>257</v>
      </c>
      <c r="N154" s="216"/>
      <c r="O154" s="48"/>
      <c r="P154" s="230"/>
      <c r="Q154" s="48"/>
      <c r="T154" s="252">
        <f>T153+1</f>
        <v>151</v>
      </c>
      <c r="U154" s="8">
        <v>1</v>
      </c>
      <c r="V154" s="8" t="s">
        <v>553</v>
      </c>
      <c r="W154" s="8"/>
      <c r="X154" s="9"/>
      <c r="Y154" s="9"/>
      <c r="Z154" s="9"/>
      <c r="AA154" s="9"/>
      <c r="AB154" s="9" t="s">
        <v>552</v>
      </c>
      <c r="AC154" s="9"/>
      <c r="AD154" s="9"/>
      <c r="AE154" s="9"/>
      <c r="AF154" s="9"/>
      <c r="AG154" s="9"/>
      <c r="AH154" s="9"/>
      <c r="AI154" s="9"/>
      <c r="AJ154" s="9"/>
      <c r="AK154" s="10"/>
    </row>
    <row r="155" spans="1:37" ht="19.5" customHeight="1">
      <c r="A155" s="189">
        <f t="shared" si="4"/>
        <v>152</v>
      </c>
      <c r="B155" s="197" t="s">
        <v>764</v>
      </c>
      <c r="C155" s="43" t="s">
        <v>591</v>
      </c>
      <c r="D155" s="61"/>
      <c r="E155" s="83"/>
      <c r="F155" s="88"/>
      <c r="G155" s="83"/>
      <c r="H155" s="93"/>
      <c r="I155" s="46" t="s">
        <v>755</v>
      </c>
      <c r="J155" s="46"/>
      <c r="K155" s="47"/>
      <c r="L155" s="181" t="s">
        <v>604</v>
      </c>
      <c r="M155" s="239" t="s">
        <v>258</v>
      </c>
      <c r="N155" s="216"/>
      <c r="O155" s="48"/>
      <c r="P155" s="230"/>
      <c r="Q155" s="48"/>
      <c r="T155" s="253">
        <f t="shared" si="5"/>
        <v>152</v>
      </c>
      <c r="U155" s="11">
        <v>1</v>
      </c>
      <c r="V155" s="11">
        <v>1</v>
      </c>
      <c r="W155" s="11"/>
      <c r="X155" s="12"/>
      <c r="Y155" s="12"/>
      <c r="Z155" s="12"/>
      <c r="AA155" s="12"/>
      <c r="AB155" s="12"/>
      <c r="AC155" s="12" t="s">
        <v>453</v>
      </c>
      <c r="AD155" s="12"/>
      <c r="AE155" s="12"/>
      <c r="AF155" s="12"/>
      <c r="AG155" s="12"/>
      <c r="AH155" s="12"/>
      <c r="AI155" s="12"/>
      <c r="AJ155" s="12"/>
      <c r="AK155" s="13"/>
    </row>
    <row r="156" spans="1:37" ht="19.5" customHeight="1" thickBot="1">
      <c r="A156" s="189">
        <f t="shared" si="4"/>
        <v>153</v>
      </c>
      <c r="B156" s="201" t="s">
        <v>765</v>
      </c>
      <c r="C156" s="73" t="s">
        <v>591</v>
      </c>
      <c r="D156" s="61"/>
      <c r="E156" s="83"/>
      <c r="F156" s="88"/>
      <c r="G156" s="92"/>
      <c r="H156" s="90"/>
      <c r="I156" s="106" t="s">
        <v>756</v>
      </c>
      <c r="J156" s="107"/>
      <c r="K156" s="108"/>
      <c r="L156" s="184"/>
      <c r="M156" s="245" t="s">
        <v>259</v>
      </c>
      <c r="N156" s="215"/>
      <c r="O156" s="41"/>
      <c r="P156" s="229"/>
      <c r="Q156" s="41"/>
      <c r="T156" s="253">
        <f t="shared" si="5"/>
        <v>153</v>
      </c>
      <c r="U156" s="24">
        <v>0</v>
      </c>
      <c r="V156" s="24">
        <v>1</v>
      </c>
      <c r="W156" s="24"/>
      <c r="X156" s="25"/>
      <c r="Y156" s="25"/>
      <c r="Z156" s="25"/>
      <c r="AA156" s="25"/>
      <c r="AB156" s="25"/>
      <c r="AC156" s="25" t="s">
        <v>454</v>
      </c>
      <c r="AD156" s="25"/>
      <c r="AE156" s="25"/>
      <c r="AF156" s="25"/>
      <c r="AG156" s="25"/>
      <c r="AH156" s="25"/>
      <c r="AI156" s="25"/>
      <c r="AJ156" s="25"/>
      <c r="AK156" s="26"/>
    </row>
    <row r="157" spans="1:17" ht="19.5" customHeight="1" thickBot="1">
      <c r="A157" s="189">
        <f t="shared" si="4"/>
        <v>154</v>
      </c>
      <c r="B157" s="197"/>
      <c r="C157" s="78"/>
      <c r="D157" s="61"/>
      <c r="E157" s="83"/>
      <c r="F157" s="88"/>
      <c r="G157" s="117"/>
      <c r="H157" s="118"/>
      <c r="I157" s="117"/>
      <c r="J157" s="117"/>
      <c r="K157" s="119"/>
      <c r="L157" s="185"/>
      <c r="M157" s="244"/>
      <c r="N157" s="219"/>
      <c r="O157" s="223"/>
      <c r="P157" s="233"/>
      <c r="Q157" s="223"/>
    </row>
    <row r="158" spans="1:17" ht="19.5" customHeight="1">
      <c r="A158" s="189">
        <f t="shared" si="4"/>
        <v>155</v>
      </c>
      <c r="B158" s="201" t="s">
        <v>765</v>
      </c>
      <c r="C158" s="73" t="s">
        <v>591</v>
      </c>
      <c r="D158" s="61"/>
      <c r="E158" s="83"/>
      <c r="F158" s="61"/>
      <c r="G158" s="79" t="s">
        <v>677</v>
      </c>
      <c r="H158" s="80"/>
      <c r="I158" s="81"/>
      <c r="J158" s="80"/>
      <c r="K158" s="82"/>
      <c r="L158" s="184"/>
      <c r="M158" s="245" t="s">
        <v>289</v>
      </c>
      <c r="N158" s="215"/>
      <c r="O158" s="41"/>
      <c r="P158" s="229"/>
      <c r="Q158" s="41"/>
    </row>
    <row r="159" spans="1:17" ht="19.5" customHeight="1">
      <c r="A159" s="189">
        <f t="shared" si="4"/>
        <v>156</v>
      </c>
      <c r="B159" s="197" t="s">
        <v>764</v>
      </c>
      <c r="C159" s="43" t="s">
        <v>591</v>
      </c>
      <c r="D159" s="61"/>
      <c r="E159" s="83"/>
      <c r="F159" s="88"/>
      <c r="G159" s="62"/>
      <c r="H159" s="46" t="s">
        <v>632</v>
      </c>
      <c r="I159" s="46"/>
      <c r="J159" s="46"/>
      <c r="K159" s="47"/>
      <c r="L159" s="181" t="s">
        <v>593</v>
      </c>
      <c r="M159" s="239" t="s">
        <v>262</v>
      </c>
      <c r="N159" s="216"/>
      <c r="O159" s="48"/>
      <c r="P159" s="230"/>
      <c r="Q159" s="48"/>
    </row>
    <row r="160" spans="1:17" ht="19.5" customHeight="1">
      <c r="A160" s="189">
        <f t="shared" si="4"/>
        <v>157</v>
      </c>
      <c r="B160" s="197" t="s">
        <v>764</v>
      </c>
      <c r="C160" s="43" t="s">
        <v>591</v>
      </c>
      <c r="D160" s="61"/>
      <c r="E160" s="83"/>
      <c r="F160" s="88"/>
      <c r="G160" s="62"/>
      <c r="H160" s="46" t="s">
        <v>635</v>
      </c>
      <c r="I160" s="46"/>
      <c r="J160" s="46"/>
      <c r="K160" s="47"/>
      <c r="L160" s="181" t="s">
        <v>636</v>
      </c>
      <c r="M160" s="239" t="s">
        <v>263</v>
      </c>
      <c r="N160" s="216"/>
      <c r="O160" s="48"/>
      <c r="P160" s="230"/>
      <c r="Q160" s="48"/>
    </row>
    <row r="161" spans="1:17" ht="19.5" customHeight="1">
      <c r="A161" s="189">
        <f t="shared" si="4"/>
        <v>158</v>
      </c>
      <c r="B161" s="197" t="s">
        <v>764</v>
      </c>
      <c r="C161" s="43" t="s">
        <v>591</v>
      </c>
      <c r="D161" s="61"/>
      <c r="E161" s="83"/>
      <c r="F161" s="88"/>
      <c r="G161" s="62"/>
      <c r="H161" s="46" t="s">
        <v>678</v>
      </c>
      <c r="I161" s="46"/>
      <c r="J161" s="46"/>
      <c r="K161" s="47"/>
      <c r="L161" s="181" t="s">
        <v>602</v>
      </c>
      <c r="M161" s="239" t="s">
        <v>264</v>
      </c>
      <c r="N161" s="216"/>
      <c r="O161" s="48"/>
      <c r="P161" s="230"/>
      <c r="Q161" s="48"/>
    </row>
    <row r="162" spans="1:17" ht="19.5" customHeight="1">
      <c r="A162" s="189">
        <f t="shared" si="4"/>
        <v>159</v>
      </c>
      <c r="B162" s="197" t="s">
        <v>764</v>
      </c>
      <c r="C162" s="43" t="s">
        <v>591</v>
      </c>
      <c r="D162" s="61"/>
      <c r="E162" s="83"/>
      <c r="F162" s="88"/>
      <c r="G162" s="62"/>
      <c r="H162" s="46" t="s">
        <v>679</v>
      </c>
      <c r="I162" s="46"/>
      <c r="J162" s="46"/>
      <c r="K162" s="47"/>
      <c r="L162" s="181" t="s">
        <v>602</v>
      </c>
      <c r="M162" s="239" t="s">
        <v>265</v>
      </c>
      <c r="N162" s="216"/>
      <c r="O162" s="48"/>
      <c r="P162" s="230"/>
      <c r="Q162" s="48"/>
    </row>
    <row r="163" spans="1:17" ht="19.5" customHeight="1">
      <c r="A163" s="189">
        <f t="shared" si="4"/>
        <v>160</v>
      </c>
      <c r="B163" s="197" t="s">
        <v>764</v>
      </c>
      <c r="C163" s="43" t="s">
        <v>591</v>
      </c>
      <c r="D163" s="61"/>
      <c r="E163" s="83"/>
      <c r="F163" s="88"/>
      <c r="G163" s="62"/>
      <c r="H163" s="46" t="s">
        <v>680</v>
      </c>
      <c r="I163" s="46"/>
      <c r="J163" s="46"/>
      <c r="K163" s="47"/>
      <c r="L163" s="181" t="s">
        <v>602</v>
      </c>
      <c r="M163" s="239" t="s">
        <v>266</v>
      </c>
      <c r="N163" s="216"/>
      <c r="O163" s="48"/>
      <c r="P163" s="230"/>
      <c r="Q163" s="48"/>
    </row>
    <row r="164" spans="1:17" ht="19.5" customHeight="1" thickBot="1">
      <c r="A164" s="189">
        <f t="shared" si="4"/>
        <v>161</v>
      </c>
      <c r="B164" s="201" t="s">
        <v>765</v>
      </c>
      <c r="C164" s="73"/>
      <c r="D164" s="61"/>
      <c r="E164" s="83"/>
      <c r="F164" s="88"/>
      <c r="G164" s="63"/>
      <c r="H164" s="120" t="s">
        <v>681</v>
      </c>
      <c r="I164" s="121"/>
      <c r="J164" s="121"/>
      <c r="K164" s="122"/>
      <c r="L164" s="184"/>
      <c r="M164" s="245" t="s">
        <v>290</v>
      </c>
      <c r="N164" s="215"/>
      <c r="O164" s="41"/>
      <c r="P164" s="229"/>
      <c r="Q164" s="41"/>
    </row>
    <row r="165" spans="1:17" ht="19.5" customHeight="1" thickBot="1">
      <c r="A165" s="189">
        <f t="shared" si="4"/>
        <v>162</v>
      </c>
      <c r="B165" s="197"/>
      <c r="C165" s="78"/>
      <c r="D165" s="61"/>
      <c r="E165" s="83"/>
      <c r="F165" s="88"/>
      <c r="G165" s="123"/>
      <c r="H165" s="94"/>
      <c r="I165" s="95"/>
      <c r="J165" s="95"/>
      <c r="K165" s="96"/>
      <c r="L165" s="185"/>
      <c r="M165" s="244"/>
      <c r="N165" s="219"/>
      <c r="O165" s="223"/>
      <c r="P165" s="233"/>
      <c r="Q165" s="223"/>
    </row>
    <row r="166" spans="1:17" ht="19.5" customHeight="1">
      <c r="A166" s="189">
        <f t="shared" si="4"/>
        <v>163</v>
      </c>
      <c r="B166" s="201" t="s">
        <v>765</v>
      </c>
      <c r="C166" s="73" t="s">
        <v>591</v>
      </c>
      <c r="D166" s="61"/>
      <c r="E166" s="83"/>
      <c r="F166" s="61"/>
      <c r="G166" s="79" t="s">
        <v>682</v>
      </c>
      <c r="H166" s="80"/>
      <c r="I166" s="81"/>
      <c r="J166" s="80"/>
      <c r="K166" s="82"/>
      <c r="L166" s="184"/>
      <c r="M166" s="245" t="s">
        <v>291</v>
      </c>
      <c r="N166" s="215"/>
      <c r="O166" s="41"/>
      <c r="P166" s="229"/>
      <c r="Q166" s="41"/>
    </row>
    <row r="167" spans="1:17" ht="19.5" customHeight="1">
      <c r="A167" s="189">
        <f t="shared" si="4"/>
        <v>164</v>
      </c>
      <c r="B167" s="197" t="s">
        <v>764</v>
      </c>
      <c r="C167" s="43" t="s">
        <v>591</v>
      </c>
      <c r="D167" s="61"/>
      <c r="E167" s="83"/>
      <c r="F167" s="88"/>
      <c r="G167" s="62"/>
      <c r="H167" s="46" t="s">
        <v>632</v>
      </c>
      <c r="I167" s="46"/>
      <c r="J167" s="46"/>
      <c r="K167" s="47"/>
      <c r="L167" s="181" t="s">
        <v>593</v>
      </c>
      <c r="M167" s="239" t="s">
        <v>273</v>
      </c>
      <c r="N167" s="216"/>
      <c r="O167" s="48"/>
      <c r="P167" s="230"/>
      <c r="Q167" s="48"/>
    </row>
    <row r="168" spans="1:17" ht="19.5" customHeight="1">
      <c r="A168" s="189">
        <f t="shared" si="4"/>
        <v>165</v>
      </c>
      <c r="B168" s="197" t="s">
        <v>764</v>
      </c>
      <c r="C168" s="43" t="s">
        <v>591</v>
      </c>
      <c r="D168" s="61"/>
      <c r="E168" s="83"/>
      <c r="F168" s="88"/>
      <c r="G168" s="62"/>
      <c r="H168" s="46" t="s">
        <v>635</v>
      </c>
      <c r="I168" s="46"/>
      <c r="J168" s="46"/>
      <c r="K168" s="47"/>
      <c r="L168" s="181" t="s">
        <v>636</v>
      </c>
      <c r="M168" s="239" t="s">
        <v>274</v>
      </c>
      <c r="N168" s="216"/>
      <c r="O168" s="48"/>
      <c r="P168" s="230"/>
      <c r="Q168" s="48"/>
    </row>
    <row r="169" spans="1:17" ht="19.5" customHeight="1" thickBot="1">
      <c r="A169" s="189">
        <f t="shared" si="4"/>
        <v>166</v>
      </c>
      <c r="B169" s="197" t="s">
        <v>764</v>
      </c>
      <c r="C169" s="124" t="s">
        <v>591</v>
      </c>
      <c r="D169" s="55"/>
      <c r="E169" s="102"/>
      <c r="F169" s="114"/>
      <c r="G169" s="63"/>
      <c r="H169" s="64" t="s">
        <v>683</v>
      </c>
      <c r="I169" s="64"/>
      <c r="J169" s="64"/>
      <c r="K169" s="66"/>
      <c r="L169" s="181" t="s">
        <v>604</v>
      </c>
      <c r="M169" s="239" t="s">
        <v>275</v>
      </c>
      <c r="N169" s="216"/>
      <c r="O169" s="48"/>
      <c r="P169" s="230"/>
      <c r="Q169" s="48"/>
    </row>
    <row r="170" spans="1:17" ht="19.5" customHeight="1" thickBot="1">
      <c r="A170" s="189">
        <f t="shared" si="4"/>
        <v>167</v>
      </c>
      <c r="B170" s="198"/>
      <c r="C170" s="125"/>
      <c r="D170" s="55"/>
      <c r="E170" s="102"/>
      <c r="F170" s="95"/>
      <c r="G170" s="94"/>
      <c r="H170" s="95"/>
      <c r="I170" s="95"/>
      <c r="J170" s="95"/>
      <c r="K170" s="96"/>
      <c r="L170" s="181"/>
      <c r="M170" s="240"/>
      <c r="N170" s="217"/>
      <c r="O170" s="209"/>
      <c r="P170" s="231"/>
      <c r="Q170" s="209"/>
    </row>
    <row r="171" spans="1:17" ht="19.5" customHeight="1">
      <c r="A171" s="189">
        <f t="shared" si="4"/>
        <v>168</v>
      </c>
      <c r="B171" s="201" t="s">
        <v>765</v>
      </c>
      <c r="C171" s="126" t="s">
        <v>591</v>
      </c>
      <c r="D171" s="109"/>
      <c r="E171" s="110"/>
      <c r="F171" s="105" t="s">
        <v>685</v>
      </c>
      <c r="G171" s="85"/>
      <c r="H171" s="85"/>
      <c r="I171" s="86"/>
      <c r="J171" s="85"/>
      <c r="K171" s="87"/>
      <c r="L171" s="184"/>
      <c r="M171" s="243" t="s">
        <v>186</v>
      </c>
      <c r="N171" s="218"/>
      <c r="O171" s="222"/>
      <c r="P171" s="232"/>
      <c r="Q171" s="222"/>
    </row>
    <row r="172" spans="1:17" ht="19.5" customHeight="1">
      <c r="A172" s="189">
        <f t="shared" si="4"/>
        <v>169</v>
      </c>
      <c r="B172" s="197" t="s">
        <v>764</v>
      </c>
      <c r="C172" s="43" t="s">
        <v>591</v>
      </c>
      <c r="D172" s="61"/>
      <c r="E172" s="83"/>
      <c r="F172" s="88"/>
      <c r="G172" s="46" t="s">
        <v>632</v>
      </c>
      <c r="H172" s="46"/>
      <c r="I172" s="46"/>
      <c r="J172" s="46"/>
      <c r="K172" s="47"/>
      <c r="L172" s="181" t="s">
        <v>593</v>
      </c>
      <c r="M172" s="240" t="s">
        <v>1233</v>
      </c>
      <c r="N172" s="217"/>
      <c r="O172" s="209"/>
      <c r="P172" s="231"/>
      <c r="Q172" s="209"/>
    </row>
    <row r="173" spans="1:17" ht="19.5" customHeight="1">
      <c r="A173" s="189">
        <f t="shared" si="4"/>
        <v>170</v>
      </c>
      <c r="B173" s="197" t="s">
        <v>764</v>
      </c>
      <c r="C173" s="43" t="s">
        <v>591</v>
      </c>
      <c r="D173" s="61"/>
      <c r="E173" s="83"/>
      <c r="F173" s="88"/>
      <c r="G173" s="46" t="s">
        <v>635</v>
      </c>
      <c r="H173" s="46"/>
      <c r="I173" s="46"/>
      <c r="J173" s="46"/>
      <c r="K173" s="47"/>
      <c r="L173" s="181" t="s">
        <v>636</v>
      </c>
      <c r="M173" s="240" t="s">
        <v>9</v>
      </c>
      <c r="N173" s="217"/>
      <c r="O173" s="209"/>
      <c r="P173" s="231"/>
      <c r="Q173" s="209"/>
    </row>
    <row r="174" spans="1:17" ht="19.5" customHeight="1">
      <c r="A174" s="189">
        <f t="shared" si="4"/>
        <v>171</v>
      </c>
      <c r="B174" s="197" t="s">
        <v>764</v>
      </c>
      <c r="C174" s="43" t="s">
        <v>591</v>
      </c>
      <c r="D174" s="61"/>
      <c r="E174" s="83"/>
      <c r="F174" s="88"/>
      <c r="G174" s="46" t="s">
        <v>678</v>
      </c>
      <c r="H174" s="46"/>
      <c r="I174" s="46"/>
      <c r="J174" s="46"/>
      <c r="K174" s="47"/>
      <c r="L174" s="181" t="s">
        <v>602</v>
      </c>
      <c r="M174" s="240" t="s">
        <v>1234</v>
      </c>
      <c r="N174" s="217"/>
      <c r="O174" s="209"/>
      <c r="P174" s="231"/>
      <c r="Q174" s="209"/>
    </row>
    <row r="175" spans="1:17" ht="19.5" customHeight="1">
      <c r="A175" s="189">
        <f t="shared" si="4"/>
        <v>172</v>
      </c>
      <c r="B175" s="197" t="s">
        <v>764</v>
      </c>
      <c r="C175" s="43" t="s">
        <v>591</v>
      </c>
      <c r="D175" s="61"/>
      <c r="E175" s="83"/>
      <c r="F175" s="88"/>
      <c r="G175" s="46" t="s">
        <v>679</v>
      </c>
      <c r="H175" s="46"/>
      <c r="I175" s="46"/>
      <c r="J175" s="46"/>
      <c r="K175" s="47"/>
      <c r="L175" s="181" t="s">
        <v>602</v>
      </c>
      <c r="M175" s="240" t="s">
        <v>1235</v>
      </c>
      <c r="N175" s="217"/>
      <c r="O175" s="209"/>
      <c r="P175" s="231"/>
      <c r="Q175" s="209"/>
    </row>
    <row r="176" spans="1:17" ht="19.5" customHeight="1">
      <c r="A176" s="189">
        <f t="shared" si="4"/>
        <v>173</v>
      </c>
      <c r="B176" s="197" t="s">
        <v>764</v>
      </c>
      <c r="C176" s="43" t="s">
        <v>591</v>
      </c>
      <c r="D176" s="61"/>
      <c r="E176" s="83"/>
      <c r="F176" s="88"/>
      <c r="G176" s="46" t="s">
        <v>680</v>
      </c>
      <c r="H176" s="46"/>
      <c r="I176" s="46"/>
      <c r="J176" s="46"/>
      <c r="K176" s="47"/>
      <c r="L176" s="181" t="s">
        <v>602</v>
      </c>
      <c r="M176" s="240" t="s">
        <v>1236</v>
      </c>
      <c r="N176" s="217"/>
      <c r="O176" s="209"/>
      <c r="P176" s="231"/>
      <c r="Q176" s="209"/>
    </row>
    <row r="177" spans="1:17" ht="19.5" customHeight="1" thickBot="1">
      <c r="A177" s="189">
        <f t="shared" si="4"/>
        <v>174</v>
      </c>
      <c r="B177" s="201" t="s">
        <v>765</v>
      </c>
      <c r="C177" s="73"/>
      <c r="D177" s="61"/>
      <c r="E177" s="83"/>
      <c r="F177" s="114"/>
      <c r="G177" s="107" t="s">
        <v>681</v>
      </c>
      <c r="H177" s="106"/>
      <c r="I177" s="107"/>
      <c r="J177" s="107"/>
      <c r="K177" s="108"/>
      <c r="L177" s="184"/>
      <c r="M177" s="243" t="s">
        <v>292</v>
      </c>
      <c r="N177" s="218"/>
      <c r="O177" s="222"/>
      <c r="P177" s="232"/>
      <c r="Q177" s="222"/>
    </row>
    <row r="178" spans="1:17" ht="19.5" customHeight="1" thickBot="1">
      <c r="A178" s="189">
        <f t="shared" si="4"/>
        <v>175</v>
      </c>
      <c r="B178" s="197"/>
      <c r="C178" s="67"/>
      <c r="D178" s="61"/>
      <c r="E178" s="83"/>
      <c r="F178" s="69"/>
      <c r="G178" s="69"/>
      <c r="H178" s="69"/>
      <c r="I178" s="70"/>
      <c r="J178" s="69"/>
      <c r="K178" s="69"/>
      <c r="L178" s="185"/>
      <c r="M178" s="244"/>
      <c r="N178" s="219"/>
      <c r="O178" s="223"/>
      <c r="P178" s="233"/>
      <c r="Q178" s="223"/>
    </row>
    <row r="179" spans="1:17" ht="19.5" customHeight="1" thickBot="1">
      <c r="A179" s="189">
        <f t="shared" si="4"/>
        <v>176</v>
      </c>
      <c r="B179" s="201" t="s">
        <v>765</v>
      </c>
      <c r="C179" s="73" t="s">
        <v>591</v>
      </c>
      <c r="D179" s="61"/>
      <c r="E179" s="83"/>
      <c r="F179" s="127" t="s">
        <v>686</v>
      </c>
      <c r="G179" s="99"/>
      <c r="H179" s="128"/>
      <c r="I179" s="100"/>
      <c r="J179" s="128"/>
      <c r="K179" s="101"/>
      <c r="L179" s="184"/>
      <c r="M179" s="243" t="s">
        <v>187</v>
      </c>
      <c r="N179" s="218"/>
      <c r="O179" s="222"/>
      <c r="P179" s="232"/>
      <c r="Q179" s="222"/>
    </row>
    <row r="180" spans="1:17" ht="19.5" customHeight="1" thickBot="1">
      <c r="A180" s="189">
        <f t="shared" si="4"/>
        <v>177</v>
      </c>
      <c r="B180" s="201" t="s">
        <v>765</v>
      </c>
      <c r="C180" s="73" t="s">
        <v>591</v>
      </c>
      <c r="D180" s="61"/>
      <c r="E180" s="92"/>
      <c r="F180" s="99" t="s">
        <v>687</v>
      </c>
      <c r="G180" s="128"/>
      <c r="H180" s="128"/>
      <c r="I180" s="100"/>
      <c r="J180" s="128"/>
      <c r="K180" s="101"/>
      <c r="L180" s="184"/>
      <c r="M180" s="243" t="s">
        <v>188</v>
      </c>
      <c r="N180" s="218"/>
      <c r="O180" s="222"/>
      <c r="P180" s="232"/>
      <c r="Q180" s="222"/>
    </row>
    <row r="181" spans="1:17" ht="19.5" customHeight="1" thickBot="1">
      <c r="A181" s="189">
        <f t="shared" si="4"/>
        <v>178</v>
      </c>
      <c r="B181" s="197"/>
      <c r="C181" s="78"/>
      <c r="D181" s="44"/>
      <c r="E181" s="69"/>
      <c r="F181" s="69"/>
      <c r="G181" s="69"/>
      <c r="H181" s="69"/>
      <c r="I181" s="70"/>
      <c r="J181" s="69"/>
      <c r="K181" s="71"/>
      <c r="L181" s="185"/>
      <c r="M181" s="244"/>
      <c r="N181" s="219"/>
      <c r="O181" s="223"/>
      <c r="P181" s="233"/>
      <c r="Q181" s="223"/>
    </row>
    <row r="182" spans="1:17" ht="19.5" customHeight="1" thickBot="1">
      <c r="A182" s="189">
        <f t="shared" si="4"/>
        <v>179</v>
      </c>
      <c r="B182" s="201" t="s">
        <v>765</v>
      </c>
      <c r="C182" s="73" t="s">
        <v>591</v>
      </c>
      <c r="D182" s="61"/>
      <c r="E182" s="74" t="s">
        <v>688</v>
      </c>
      <c r="F182" s="75"/>
      <c r="G182" s="75"/>
      <c r="H182" s="75"/>
      <c r="I182" s="76"/>
      <c r="J182" s="75"/>
      <c r="K182" s="77"/>
      <c r="L182" s="184"/>
      <c r="M182" s="243" t="s">
        <v>189</v>
      </c>
      <c r="N182" s="218"/>
      <c r="O182" s="222"/>
      <c r="P182" s="232"/>
      <c r="Q182" s="222"/>
    </row>
    <row r="183" spans="1:17" ht="19.5" customHeight="1" thickBot="1">
      <c r="A183" s="189">
        <f t="shared" si="4"/>
        <v>180</v>
      </c>
      <c r="B183" s="197"/>
      <c r="C183" s="78"/>
      <c r="D183" s="44"/>
      <c r="E183" s="69"/>
      <c r="F183" s="69"/>
      <c r="G183" s="69"/>
      <c r="H183" s="69"/>
      <c r="I183" s="70"/>
      <c r="J183" s="69"/>
      <c r="K183" s="71"/>
      <c r="L183" s="185"/>
      <c r="M183" s="244"/>
      <c r="N183" s="219"/>
      <c r="O183" s="223"/>
      <c r="P183" s="233"/>
      <c r="Q183" s="223"/>
    </row>
    <row r="184" spans="1:17" ht="19.5" customHeight="1" thickBot="1">
      <c r="A184" s="189">
        <f t="shared" si="4"/>
        <v>181</v>
      </c>
      <c r="B184" s="201" t="s">
        <v>765</v>
      </c>
      <c r="C184" s="73" t="s">
        <v>591</v>
      </c>
      <c r="D184" s="61"/>
      <c r="E184" s="74" t="s">
        <v>689</v>
      </c>
      <c r="F184" s="75"/>
      <c r="G184" s="75"/>
      <c r="H184" s="75"/>
      <c r="I184" s="76"/>
      <c r="J184" s="75"/>
      <c r="K184" s="77"/>
      <c r="L184" s="184"/>
      <c r="M184" s="243" t="s">
        <v>190</v>
      </c>
      <c r="N184" s="218"/>
      <c r="O184" s="222"/>
      <c r="P184" s="232"/>
      <c r="Q184" s="222"/>
    </row>
    <row r="185" spans="1:17" ht="19.5" customHeight="1" thickBot="1">
      <c r="A185" s="189">
        <f t="shared" si="4"/>
        <v>182</v>
      </c>
      <c r="B185" s="197"/>
      <c r="C185" s="78"/>
      <c r="D185" s="44"/>
      <c r="E185" s="69"/>
      <c r="F185" s="69"/>
      <c r="G185" s="69"/>
      <c r="H185" s="69"/>
      <c r="I185" s="70"/>
      <c r="J185" s="69"/>
      <c r="K185" s="71"/>
      <c r="L185" s="185"/>
      <c r="M185" s="244"/>
      <c r="N185" s="219"/>
      <c r="O185" s="223"/>
      <c r="P185" s="233"/>
      <c r="Q185" s="223"/>
    </row>
    <row r="186" spans="1:17" ht="19.5" customHeight="1">
      <c r="A186" s="189">
        <f t="shared" si="4"/>
        <v>183</v>
      </c>
      <c r="B186" s="201" t="s">
        <v>765</v>
      </c>
      <c r="C186" s="73" t="s">
        <v>624</v>
      </c>
      <c r="D186" s="61"/>
      <c r="E186" s="79" t="s">
        <v>690</v>
      </c>
      <c r="F186" s="80"/>
      <c r="G186" s="80"/>
      <c r="H186" s="80"/>
      <c r="I186" s="81"/>
      <c r="J186" s="80"/>
      <c r="K186" s="82"/>
      <c r="L186" s="184"/>
      <c r="M186" s="245" t="s">
        <v>293</v>
      </c>
      <c r="N186" s="215"/>
      <c r="O186" s="41"/>
      <c r="P186" s="229"/>
      <c r="Q186" s="41"/>
    </row>
    <row r="187" spans="1:17" ht="19.5" customHeight="1">
      <c r="A187" s="189">
        <f t="shared" si="4"/>
        <v>184</v>
      </c>
      <c r="B187" s="197" t="s">
        <v>764</v>
      </c>
      <c r="C187" s="43" t="s">
        <v>591</v>
      </c>
      <c r="D187" s="61"/>
      <c r="E187" s="62"/>
      <c r="F187" s="46" t="s">
        <v>632</v>
      </c>
      <c r="G187" s="45"/>
      <c r="H187" s="45"/>
      <c r="I187" s="46"/>
      <c r="J187" s="45"/>
      <c r="K187" s="47"/>
      <c r="L187" s="181" t="s">
        <v>593</v>
      </c>
      <c r="M187" s="239" t="s">
        <v>294</v>
      </c>
      <c r="N187" s="216"/>
      <c r="O187" s="48"/>
      <c r="P187" s="230"/>
      <c r="Q187" s="48"/>
    </row>
    <row r="188" spans="1:17" ht="19.5" customHeight="1">
      <c r="A188" s="189">
        <f t="shared" si="4"/>
        <v>185</v>
      </c>
      <c r="B188" s="197" t="s">
        <v>764</v>
      </c>
      <c r="C188" s="43" t="s">
        <v>591</v>
      </c>
      <c r="D188" s="61"/>
      <c r="E188" s="62"/>
      <c r="F188" s="46" t="s">
        <v>691</v>
      </c>
      <c r="G188" s="45"/>
      <c r="H188" s="45"/>
      <c r="I188" s="46"/>
      <c r="J188" s="45"/>
      <c r="K188" s="47"/>
      <c r="L188" s="181" t="s">
        <v>615</v>
      </c>
      <c r="M188" s="239" t="s">
        <v>295</v>
      </c>
      <c r="N188" s="216"/>
      <c r="O188" s="48"/>
      <c r="P188" s="230"/>
      <c r="Q188" s="48"/>
    </row>
    <row r="189" spans="1:17" ht="19.5" customHeight="1">
      <c r="A189" s="189">
        <f t="shared" si="4"/>
        <v>186</v>
      </c>
      <c r="B189" s="197" t="s">
        <v>764</v>
      </c>
      <c r="C189" s="43" t="s">
        <v>591</v>
      </c>
      <c r="D189" s="61"/>
      <c r="E189" s="62"/>
      <c r="F189" s="46" t="s">
        <v>692</v>
      </c>
      <c r="G189" s="45"/>
      <c r="H189" s="45"/>
      <c r="I189" s="46"/>
      <c r="J189" s="45"/>
      <c r="K189" s="47"/>
      <c r="L189" s="181" t="s">
        <v>615</v>
      </c>
      <c r="M189" s="239" t="s">
        <v>296</v>
      </c>
      <c r="N189" s="216"/>
      <c r="O189" s="48"/>
      <c r="P189" s="230"/>
      <c r="Q189" s="48"/>
    </row>
    <row r="190" spans="1:17" ht="19.5" customHeight="1">
      <c r="A190" s="189">
        <f t="shared" si="4"/>
        <v>187</v>
      </c>
      <c r="B190" s="197" t="s">
        <v>764</v>
      </c>
      <c r="C190" s="43" t="s">
        <v>591</v>
      </c>
      <c r="D190" s="61"/>
      <c r="E190" s="62"/>
      <c r="F190" s="46" t="s">
        <v>693</v>
      </c>
      <c r="G190" s="45"/>
      <c r="H190" s="45"/>
      <c r="I190" s="46"/>
      <c r="J190" s="45"/>
      <c r="K190" s="47"/>
      <c r="L190" s="181" t="s">
        <v>615</v>
      </c>
      <c r="M190" s="239" t="s">
        <v>297</v>
      </c>
      <c r="N190" s="216"/>
      <c r="O190" s="48"/>
      <c r="P190" s="230"/>
      <c r="Q190" s="48"/>
    </row>
    <row r="191" spans="1:17" ht="19.5" customHeight="1">
      <c r="A191" s="189">
        <f t="shared" si="4"/>
        <v>188</v>
      </c>
      <c r="B191" s="197" t="s">
        <v>764</v>
      </c>
      <c r="C191" s="43" t="s">
        <v>591</v>
      </c>
      <c r="D191" s="61"/>
      <c r="E191" s="62"/>
      <c r="F191" s="46" t="s">
        <v>694</v>
      </c>
      <c r="G191" s="45"/>
      <c r="H191" s="45"/>
      <c r="I191" s="46"/>
      <c r="J191" s="45"/>
      <c r="K191" s="47"/>
      <c r="L191" s="181" t="s">
        <v>695</v>
      </c>
      <c r="M191" s="239" t="s">
        <v>298</v>
      </c>
      <c r="N191" s="216"/>
      <c r="O191" s="48"/>
      <c r="P191" s="230"/>
      <c r="Q191" s="48"/>
    </row>
    <row r="192" spans="1:17" ht="19.5" customHeight="1">
      <c r="A192" s="189">
        <f t="shared" si="4"/>
        <v>189</v>
      </c>
      <c r="B192" s="197" t="s">
        <v>764</v>
      </c>
      <c r="C192" s="43" t="s">
        <v>591</v>
      </c>
      <c r="D192" s="61"/>
      <c r="E192" s="62"/>
      <c r="F192" s="46" t="s">
        <v>696</v>
      </c>
      <c r="G192" s="45"/>
      <c r="H192" s="45"/>
      <c r="I192" s="46"/>
      <c r="J192" s="45"/>
      <c r="K192" s="47"/>
      <c r="L192" s="181" t="s">
        <v>695</v>
      </c>
      <c r="M192" s="239" t="s">
        <v>299</v>
      </c>
      <c r="N192" s="216"/>
      <c r="O192" s="48"/>
      <c r="P192" s="230"/>
      <c r="Q192" s="48"/>
    </row>
    <row r="193" spans="1:17" ht="19.5" customHeight="1" thickBot="1">
      <c r="A193" s="189">
        <f t="shared" si="4"/>
        <v>190</v>
      </c>
      <c r="B193" s="197" t="s">
        <v>764</v>
      </c>
      <c r="C193" s="43" t="s">
        <v>591</v>
      </c>
      <c r="D193" s="61"/>
      <c r="E193" s="62"/>
      <c r="F193" s="52" t="s">
        <v>697</v>
      </c>
      <c r="G193" s="51"/>
      <c r="H193" s="51"/>
      <c r="I193" s="52"/>
      <c r="J193" s="51"/>
      <c r="K193" s="53"/>
      <c r="L193" s="181" t="s">
        <v>695</v>
      </c>
      <c r="M193" s="239" t="s">
        <v>300</v>
      </c>
      <c r="N193" s="216"/>
      <c r="O193" s="48"/>
      <c r="P193" s="230"/>
      <c r="Q193" s="48"/>
    </row>
    <row r="194" spans="1:17" ht="19.5" customHeight="1">
      <c r="A194" s="189">
        <f t="shared" si="4"/>
        <v>191</v>
      </c>
      <c r="B194" s="201" t="s">
        <v>765</v>
      </c>
      <c r="C194" s="54" t="s">
        <v>591</v>
      </c>
      <c r="D194" s="55"/>
      <c r="E194" s="102"/>
      <c r="F194" s="129" t="s">
        <v>698</v>
      </c>
      <c r="G194" s="85"/>
      <c r="H194" s="85"/>
      <c r="I194" s="86"/>
      <c r="J194" s="85"/>
      <c r="K194" s="87"/>
      <c r="L194" s="182"/>
      <c r="M194" s="245" t="s">
        <v>301</v>
      </c>
      <c r="N194" s="215"/>
      <c r="O194" s="41"/>
      <c r="P194" s="229"/>
      <c r="Q194" s="41"/>
    </row>
    <row r="195" spans="1:17" ht="19.5" customHeight="1">
      <c r="A195" s="189">
        <f t="shared" si="4"/>
        <v>192</v>
      </c>
      <c r="B195" s="197" t="s">
        <v>764</v>
      </c>
      <c r="C195" s="130" t="s">
        <v>591</v>
      </c>
      <c r="D195" s="61"/>
      <c r="E195" s="83"/>
      <c r="F195" s="93"/>
      <c r="G195" s="46" t="s">
        <v>632</v>
      </c>
      <c r="H195" s="46"/>
      <c r="I195" s="46"/>
      <c r="J195" s="45"/>
      <c r="K195" s="47"/>
      <c r="L195" s="181" t="s">
        <v>593</v>
      </c>
      <c r="M195" s="239" t="s">
        <v>302</v>
      </c>
      <c r="N195" s="216"/>
      <c r="O195" s="48"/>
      <c r="P195" s="230"/>
      <c r="Q195" s="48"/>
    </row>
    <row r="196" spans="1:17" ht="19.5" customHeight="1">
      <c r="A196" s="189">
        <f t="shared" si="4"/>
        <v>193</v>
      </c>
      <c r="B196" s="197" t="s">
        <v>764</v>
      </c>
      <c r="C196" s="130" t="s">
        <v>591</v>
      </c>
      <c r="D196" s="61"/>
      <c r="E196" s="83"/>
      <c r="F196" s="93"/>
      <c r="G196" s="46" t="s">
        <v>638</v>
      </c>
      <c r="H196" s="46"/>
      <c r="I196" s="46"/>
      <c r="J196" s="45"/>
      <c r="K196" s="47"/>
      <c r="L196" s="181" t="s">
        <v>602</v>
      </c>
      <c r="M196" s="239" t="s">
        <v>222</v>
      </c>
      <c r="N196" s="216"/>
      <c r="O196" s="48"/>
      <c r="P196" s="230"/>
      <c r="Q196" s="48"/>
    </row>
    <row r="197" spans="1:17" ht="19.5" customHeight="1">
      <c r="A197" s="189">
        <f aca="true" t="shared" si="6" ref="A197:A260">ROW()-3</f>
        <v>194</v>
      </c>
      <c r="B197" s="197" t="s">
        <v>764</v>
      </c>
      <c r="C197" s="130" t="s">
        <v>591</v>
      </c>
      <c r="D197" s="61"/>
      <c r="E197" s="83"/>
      <c r="F197" s="93"/>
      <c r="G197" s="46" t="s">
        <v>639</v>
      </c>
      <c r="H197" s="46"/>
      <c r="I197" s="46"/>
      <c r="J197" s="45"/>
      <c r="K197" s="47"/>
      <c r="L197" s="181" t="s">
        <v>602</v>
      </c>
      <c r="M197" s="239" t="s">
        <v>223</v>
      </c>
      <c r="N197" s="216"/>
      <c r="O197" s="48"/>
      <c r="P197" s="230"/>
      <c r="Q197" s="48"/>
    </row>
    <row r="198" spans="1:17" ht="19.5" customHeight="1">
      <c r="A198" s="189">
        <f t="shared" si="6"/>
        <v>195</v>
      </c>
      <c r="B198" s="197" t="s">
        <v>764</v>
      </c>
      <c r="C198" s="130" t="s">
        <v>591</v>
      </c>
      <c r="D198" s="61"/>
      <c r="E198" s="83"/>
      <c r="F198" s="93"/>
      <c r="G198" s="46" t="s">
        <v>640</v>
      </c>
      <c r="H198" s="46"/>
      <c r="I198" s="46"/>
      <c r="J198" s="45"/>
      <c r="K198" s="47"/>
      <c r="L198" s="181" t="s">
        <v>602</v>
      </c>
      <c r="M198" s="239" t="s">
        <v>224</v>
      </c>
      <c r="N198" s="216"/>
      <c r="O198" s="48"/>
      <c r="P198" s="230"/>
      <c r="Q198" s="48"/>
    </row>
    <row r="199" spans="1:17" ht="19.5" customHeight="1">
      <c r="A199" s="189">
        <f t="shared" si="6"/>
        <v>196</v>
      </c>
      <c r="B199" s="197" t="s">
        <v>764</v>
      </c>
      <c r="C199" s="130" t="s">
        <v>591</v>
      </c>
      <c r="D199" s="61"/>
      <c r="E199" s="83"/>
      <c r="F199" s="93"/>
      <c r="G199" s="46" t="s">
        <v>641</v>
      </c>
      <c r="H199" s="46"/>
      <c r="I199" s="46"/>
      <c r="J199" s="45"/>
      <c r="K199" s="47"/>
      <c r="L199" s="181" t="s">
        <v>636</v>
      </c>
      <c r="M199" s="239" t="s">
        <v>225</v>
      </c>
      <c r="N199" s="216"/>
      <c r="O199" s="48"/>
      <c r="P199" s="230"/>
      <c r="Q199" s="48"/>
    </row>
    <row r="200" spans="1:17" ht="19.5" customHeight="1">
      <c r="A200" s="189">
        <f t="shared" si="6"/>
        <v>197</v>
      </c>
      <c r="B200" s="197" t="s">
        <v>764</v>
      </c>
      <c r="C200" s="130" t="s">
        <v>591</v>
      </c>
      <c r="D200" s="61"/>
      <c r="E200" s="83"/>
      <c r="F200" s="93"/>
      <c r="G200" s="46" t="s">
        <v>642</v>
      </c>
      <c r="H200" s="46"/>
      <c r="I200" s="46"/>
      <c r="J200" s="45"/>
      <c r="K200" s="47"/>
      <c r="L200" s="181" t="s">
        <v>636</v>
      </c>
      <c r="M200" s="239" t="s">
        <v>226</v>
      </c>
      <c r="N200" s="216"/>
      <c r="O200" s="48"/>
      <c r="P200" s="230"/>
      <c r="Q200" s="48"/>
    </row>
    <row r="201" spans="1:17" ht="19.5" customHeight="1">
      <c r="A201" s="189">
        <f t="shared" si="6"/>
        <v>198</v>
      </c>
      <c r="B201" s="197" t="s">
        <v>764</v>
      </c>
      <c r="C201" s="130" t="s">
        <v>591</v>
      </c>
      <c r="D201" s="61"/>
      <c r="E201" s="83"/>
      <c r="F201" s="93"/>
      <c r="G201" s="46" t="s">
        <v>643</v>
      </c>
      <c r="H201" s="46"/>
      <c r="I201" s="46"/>
      <c r="J201" s="45"/>
      <c r="K201" s="47"/>
      <c r="L201" s="181" t="s">
        <v>636</v>
      </c>
      <c r="M201" s="239" t="s">
        <v>227</v>
      </c>
      <c r="N201" s="216"/>
      <c r="O201" s="48"/>
      <c r="P201" s="230"/>
      <c r="Q201" s="48"/>
    </row>
    <row r="202" spans="1:17" ht="19.5" customHeight="1">
      <c r="A202" s="189">
        <f t="shared" si="6"/>
        <v>199</v>
      </c>
      <c r="B202" s="197" t="s">
        <v>764</v>
      </c>
      <c r="C202" s="130" t="s">
        <v>591</v>
      </c>
      <c r="D202" s="61"/>
      <c r="E202" s="83"/>
      <c r="F202" s="93"/>
      <c r="G202" s="46" t="s">
        <v>644</v>
      </c>
      <c r="H202" s="46"/>
      <c r="I202" s="46"/>
      <c r="J202" s="45"/>
      <c r="K202" s="47"/>
      <c r="L202" s="181" t="s">
        <v>602</v>
      </c>
      <c r="M202" s="239" t="s">
        <v>228</v>
      </c>
      <c r="N202" s="216"/>
      <c r="O202" s="48"/>
      <c r="P202" s="230"/>
      <c r="Q202" s="48"/>
    </row>
    <row r="203" spans="1:17" ht="19.5" customHeight="1">
      <c r="A203" s="189">
        <f t="shared" si="6"/>
        <v>200</v>
      </c>
      <c r="B203" s="197" t="s">
        <v>764</v>
      </c>
      <c r="C203" s="130" t="s">
        <v>591</v>
      </c>
      <c r="D203" s="61"/>
      <c r="E203" s="83"/>
      <c r="F203" s="93"/>
      <c r="G203" s="46" t="s">
        <v>645</v>
      </c>
      <c r="H203" s="46"/>
      <c r="I203" s="46"/>
      <c r="J203" s="45"/>
      <c r="K203" s="47"/>
      <c r="L203" s="181" t="s">
        <v>602</v>
      </c>
      <c r="M203" s="239" t="s">
        <v>229</v>
      </c>
      <c r="N203" s="216"/>
      <c r="O203" s="48"/>
      <c r="P203" s="230"/>
      <c r="Q203" s="48"/>
    </row>
    <row r="204" spans="1:17" ht="19.5" customHeight="1">
      <c r="A204" s="189">
        <f t="shared" si="6"/>
        <v>201</v>
      </c>
      <c r="B204" s="197" t="s">
        <v>764</v>
      </c>
      <c r="C204" s="130" t="s">
        <v>591</v>
      </c>
      <c r="D204" s="61"/>
      <c r="E204" s="83"/>
      <c r="F204" s="93"/>
      <c r="G204" s="46" t="s">
        <v>646</v>
      </c>
      <c r="H204" s="46"/>
      <c r="I204" s="46"/>
      <c r="J204" s="45"/>
      <c r="K204" s="47"/>
      <c r="L204" s="181" t="s">
        <v>602</v>
      </c>
      <c r="M204" s="239" t="s">
        <v>230</v>
      </c>
      <c r="N204" s="216"/>
      <c r="O204" s="48"/>
      <c r="P204" s="230"/>
      <c r="Q204" s="48"/>
    </row>
    <row r="205" spans="1:17" ht="19.5" customHeight="1">
      <c r="A205" s="189">
        <f t="shared" si="6"/>
        <v>202</v>
      </c>
      <c r="B205" s="197" t="s">
        <v>764</v>
      </c>
      <c r="C205" s="130" t="s">
        <v>591</v>
      </c>
      <c r="D205" s="61"/>
      <c r="E205" s="83"/>
      <c r="F205" s="93"/>
      <c r="G205" s="46" t="s">
        <v>647</v>
      </c>
      <c r="H205" s="46"/>
      <c r="I205" s="46"/>
      <c r="J205" s="45"/>
      <c r="K205" s="47"/>
      <c r="L205" s="181" t="s">
        <v>636</v>
      </c>
      <c r="M205" s="239" t="s">
        <v>231</v>
      </c>
      <c r="N205" s="216"/>
      <c r="O205" s="48"/>
      <c r="P205" s="230"/>
      <c r="Q205" s="48"/>
    </row>
    <row r="206" spans="1:17" ht="19.5" customHeight="1">
      <c r="A206" s="189">
        <f t="shared" si="6"/>
        <v>203</v>
      </c>
      <c r="B206" s="197" t="s">
        <v>764</v>
      </c>
      <c r="C206" s="130" t="s">
        <v>591</v>
      </c>
      <c r="D206" s="61"/>
      <c r="E206" s="83"/>
      <c r="F206" s="93"/>
      <c r="G206" s="46" t="s">
        <v>648</v>
      </c>
      <c r="H206" s="46"/>
      <c r="I206" s="46"/>
      <c r="J206" s="45"/>
      <c r="K206" s="47"/>
      <c r="L206" s="181" t="s">
        <v>602</v>
      </c>
      <c r="M206" s="239" t="s">
        <v>232</v>
      </c>
      <c r="N206" s="216"/>
      <c r="O206" s="48"/>
      <c r="P206" s="230"/>
      <c r="Q206" s="48"/>
    </row>
    <row r="207" spans="1:17" ht="19.5" customHeight="1">
      <c r="A207" s="189">
        <f t="shared" si="6"/>
        <v>204</v>
      </c>
      <c r="B207" s="197" t="s">
        <v>764</v>
      </c>
      <c r="C207" s="130" t="s">
        <v>591</v>
      </c>
      <c r="D207" s="61"/>
      <c r="E207" s="83"/>
      <c r="F207" s="93"/>
      <c r="G207" s="46" t="s">
        <v>649</v>
      </c>
      <c r="H207" s="46"/>
      <c r="I207" s="46"/>
      <c r="J207" s="45"/>
      <c r="K207" s="47"/>
      <c r="L207" s="181" t="s">
        <v>602</v>
      </c>
      <c r="M207" s="239" t="s">
        <v>233</v>
      </c>
      <c r="N207" s="216"/>
      <c r="O207" s="48"/>
      <c r="P207" s="230"/>
      <c r="Q207" s="48"/>
    </row>
    <row r="208" spans="1:17" ht="19.5" customHeight="1">
      <c r="A208" s="189">
        <f t="shared" si="6"/>
        <v>205</v>
      </c>
      <c r="B208" s="197" t="s">
        <v>764</v>
      </c>
      <c r="C208" s="130" t="s">
        <v>591</v>
      </c>
      <c r="D208" s="61"/>
      <c r="E208" s="83"/>
      <c r="F208" s="93"/>
      <c r="G208" s="46" t="s">
        <v>650</v>
      </c>
      <c r="H208" s="46"/>
      <c r="I208" s="46"/>
      <c r="J208" s="45"/>
      <c r="K208" s="47"/>
      <c r="L208" s="181" t="s">
        <v>604</v>
      </c>
      <c r="M208" s="239" t="s">
        <v>234</v>
      </c>
      <c r="N208" s="216"/>
      <c r="O208" s="48"/>
      <c r="P208" s="230"/>
      <c r="Q208" s="48"/>
    </row>
    <row r="209" spans="1:17" ht="19.5" customHeight="1">
      <c r="A209" s="189">
        <f t="shared" si="6"/>
        <v>206</v>
      </c>
      <c r="B209" s="197" t="s">
        <v>764</v>
      </c>
      <c r="C209" s="130" t="s">
        <v>591</v>
      </c>
      <c r="D209" s="61"/>
      <c r="E209" s="83"/>
      <c r="F209" s="93"/>
      <c r="G209" s="46" t="s">
        <v>651</v>
      </c>
      <c r="H209" s="46"/>
      <c r="I209" s="46"/>
      <c r="J209" s="45"/>
      <c r="K209" s="47"/>
      <c r="L209" s="181" t="s">
        <v>602</v>
      </c>
      <c r="M209" s="239" t="s">
        <v>235</v>
      </c>
      <c r="N209" s="216"/>
      <c r="O209" s="48"/>
      <c r="P209" s="230"/>
      <c r="Q209" s="48"/>
    </row>
    <row r="210" spans="1:17" ht="19.5" customHeight="1">
      <c r="A210" s="189">
        <f t="shared" si="6"/>
        <v>207</v>
      </c>
      <c r="B210" s="197" t="s">
        <v>764</v>
      </c>
      <c r="C210" s="130" t="s">
        <v>591</v>
      </c>
      <c r="D210" s="61"/>
      <c r="E210" s="83"/>
      <c r="F210" s="93"/>
      <c r="G210" s="46" t="s">
        <v>652</v>
      </c>
      <c r="H210" s="46"/>
      <c r="I210" s="46"/>
      <c r="J210" s="46"/>
      <c r="K210" s="47"/>
      <c r="L210" s="181" t="s">
        <v>602</v>
      </c>
      <c r="M210" s="239" t="s">
        <v>236</v>
      </c>
      <c r="N210" s="216"/>
      <c r="O210" s="48"/>
      <c r="P210" s="230"/>
      <c r="Q210" s="48"/>
    </row>
    <row r="211" spans="1:17" ht="19.5" customHeight="1" thickBot="1">
      <c r="A211" s="189">
        <f t="shared" si="6"/>
        <v>208</v>
      </c>
      <c r="B211" s="197" t="s">
        <v>764</v>
      </c>
      <c r="C211" s="130" t="s">
        <v>591</v>
      </c>
      <c r="D211" s="61"/>
      <c r="E211" s="83"/>
      <c r="F211" s="93"/>
      <c r="G211" s="52" t="s">
        <v>653</v>
      </c>
      <c r="H211" s="52"/>
      <c r="I211" s="52"/>
      <c r="J211" s="51"/>
      <c r="K211" s="53"/>
      <c r="L211" s="181" t="s">
        <v>602</v>
      </c>
      <c r="M211" s="239" t="s">
        <v>237</v>
      </c>
      <c r="N211" s="216"/>
      <c r="O211" s="48"/>
      <c r="P211" s="230"/>
      <c r="Q211" s="48"/>
    </row>
    <row r="212" spans="1:17" ht="19.5" customHeight="1" thickBot="1">
      <c r="A212" s="189">
        <f t="shared" si="6"/>
        <v>209</v>
      </c>
      <c r="B212" s="201" t="s">
        <v>765</v>
      </c>
      <c r="C212" s="91" t="s">
        <v>654</v>
      </c>
      <c r="D212" s="61"/>
      <c r="E212" s="83"/>
      <c r="F212" s="88"/>
      <c r="G212" s="131" t="s">
        <v>655</v>
      </c>
      <c r="H212" s="76"/>
      <c r="I212" s="76"/>
      <c r="J212" s="75"/>
      <c r="K212" s="77"/>
      <c r="L212" s="184"/>
      <c r="M212" s="245" t="s">
        <v>238</v>
      </c>
      <c r="N212" s="215"/>
      <c r="O212" s="41"/>
      <c r="P212" s="229"/>
      <c r="Q212" s="41"/>
    </row>
    <row r="213" spans="1:17" ht="19.5" customHeight="1" thickBot="1">
      <c r="A213" s="189">
        <f t="shared" si="6"/>
        <v>210</v>
      </c>
      <c r="B213" s="201" t="s">
        <v>765</v>
      </c>
      <c r="C213" s="91" t="s">
        <v>591</v>
      </c>
      <c r="D213" s="61"/>
      <c r="E213" s="83"/>
      <c r="F213" s="88"/>
      <c r="G213" s="131" t="s">
        <v>658</v>
      </c>
      <c r="H213" s="76"/>
      <c r="I213" s="76"/>
      <c r="J213" s="75"/>
      <c r="K213" s="77"/>
      <c r="L213" s="180"/>
      <c r="M213" s="245" t="s">
        <v>239</v>
      </c>
      <c r="N213" s="215"/>
      <c r="O213" s="41"/>
      <c r="P213" s="229"/>
      <c r="Q213" s="41"/>
    </row>
    <row r="214" spans="1:17" ht="19.5" customHeight="1" thickBot="1">
      <c r="A214" s="189">
        <f t="shared" si="6"/>
        <v>211</v>
      </c>
      <c r="B214" s="201" t="s">
        <v>765</v>
      </c>
      <c r="C214" s="91" t="s">
        <v>591</v>
      </c>
      <c r="D214" s="61"/>
      <c r="E214" s="83"/>
      <c r="F214" s="114"/>
      <c r="G214" s="131" t="s">
        <v>661</v>
      </c>
      <c r="H214" s="76"/>
      <c r="I214" s="76"/>
      <c r="J214" s="75"/>
      <c r="K214" s="77"/>
      <c r="L214" s="180"/>
      <c r="M214" s="245" t="s">
        <v>282</v>
      </c>
      <c r="N214" s="215"/>
      <c r="O214" s="41"/>
      <c r="P214" s="229"/>
      <c r="Q214" s="41"/>
    </row>
    <row r="215" spans="1:17" ht="19.5" customHeight="1" thickBot="1">
      <c r="A215" s="189">
        <f t="shared" si="6"/>
        <v>212</v>
      </c>
      <c r="B215" s="197"/>
      <c r="C215" s="132"/>
      <c r="D215" s="61"/>
      <c r="E215" s="62"/>
      <c r="F215" s="70"/>
      <c r="G215" s="70"/>
      <c r="H215" s="70"/>
      <c r="I215" s="70"/>
      <c r="J215" s="69"/>
      <c r="K215" s="71"/>
      <c r="L215" s="183"/>
      <c r="M215" s="242"/>
      <c r="N215" s="219"/>
      <c r="O215" s="223"/>
      <c r="P215" s="233"/>
      <c r="Q215" s="223"/>
    </row>
    <row r="216" spans="1:17" ht="19.5" customHeight="1" thickBot="1">
      <c r="A216" s="189">
        <f t="shared" si="6"/>
        <v>213</v>
      </c>
      <c r="B216" s="197" t="s">
        <v>765</v>
      </c>
      <c r="C216" s="73" t="s">
        <v>591</v>
      </c>
      <c r="D216" s="61"/>
      <c r="E216" s="83"/>
      <c r="F216" s="133" t="s">
        <v>699</v>
      </c>
      <c r="G216" s="128"/>
      <c r="H216" s="128"/>
      <c r="I216" s="100"/>
      <c r="J216" s="128"/>
      <c r="K216" s="101"/>
      <c r="L216" s="184"/>
      <c r="M216" s="245" t="s">
        <v>303</v>
      </c>
      <c r="N216" s="215"/>
      <c r="O216" s="41"/>
      <c r="P216" s="229"/>
      <c r="Q216" s="41"/>
    </row>
    <row r="217" spans="1:17" ht="19.5" customHeight="1" thickBot="1">
      <c r="A217" s="189">
        <f t="shared" si="6"/>
        <v>214</v>
      </c>
      <c r="B217" s="197" t="s">
        <v>765</v>
      </c>
      <c r="C217" s="73" t="s">
        <v>624</v>
      </c>
      <c r="D217" s="61"/>
      <c r="E217" s="92"/>
      <c r="F217" s="133" t="s">
        <v>700</v>
      </c>
      <c r="G217" s="128"/>
      <c r="H217" s="128"/>
      <c r="I217" s="100"/>
      <c r="J217" s="128"/>
      <c r="K217" s="101"/>
      <c r="L217" s="184"/>
      <c r="M217" s="245" t="s">
        <v>304</v>
      </c>
      <c r="N217" s="215"/>
      <c r="O217" s="41"/>
      <c r="P217" s="229"/>
      <c r="Q217" s="41"/>
    </row>
    <row r="218" spans="1:17" ht="19.5" customHeight="1" thickBot="1">
      <c r="A218" s="189">
        <f t="shared" si="6"/>
        <v>215</v>
      </c>
      <c r="B218" s="197"/>
      <c r="C218" s="43"/>
      <c r="D218" s="44"/>
      <c r="E218" s="94"/>
      <c r="F218" s="95"/>
      <c r="G218" s="94"/>
      <c r="H218" s="94"/>
      <c r="I218" s="95"/>
      <c r="J218" s="94"/>
      <c r="K218" s="96"/>
      <c r="L218" s="181"/>
      <c r="M218" s="240"/>
      <c r="N218" s="217"/>
      <c r="O218" s="209"/>
      <c r="P218" s="231"/>
      <c r="Q218" s="209"/>
    </row>
    <row r="219" spans="1:17" ht="19.5" customHeight="1">
      <c r="A219" s="189">
        <f t="shared" si="6"/>
        <v>216</v>
      </c>
      <c r="B219" s="201" t="s">
        <v>765</v>
      </c>
      <c r="C219" s="73" t="s">
        <v>591</v>
      </c>
      <c r="D219" s="61"/>
      <c r="E219" s="79" t="s">
        <v>701</v>
      </c>
      <c r="F219" s="80"/>
      <c r="G219" s="80"/>
      <c r="H219" s="80"/>
      <c r="I219" s="81"/>
      <c r="J219" s="80"/>
      <c r="K219" s="82"/>
      <c r="L219" s="184"/>
      <c r="M219" s="245" t="s">
        <v>305</v>
      </c>
      <c r="N219" s="215"/>
      <c r="O219" s="41"/>
      <c r="P219" s="229"/>
      <c r="Q219" s="41"/>
    </row>
    <row r="220" spans="1:17" ht="19.5" customHeight="1">
      <c r="A220" s="189">
        <f t="shared" si="6"/>
        <v>217</v>
      </c>
      <c r="B220" s="197" t="s">
        <v>764</v>
      </c>
      <c r="C220" s="43" t="s">
        <v>591</v>
      </c>
      <c r="D220" s="61"/>
      <c r="E220" s="62"/>
      <c r="F220" s="46" t="s">
        <v>632</v>
      </c>
      <c r="G220" s="45"/>
      <c r="H220" s="45"/>
      <c r="I220" s="46"/>
      <c r="J220" s="45"/>
      <c r="K220" s="47"/>
      <c r="L220" s="181" t="s">
        <v>593</v>
      </c>
      <c r="M220" s="239" t="s">
        <v>306</v>
      </c>
      <c r="N220" s="216"/>
      <c r="O220" s="48"/>
      <c r="P220" s="230"/>
      <c r="Q220" s="48"/>
    </row>
    <row r="221" spans="1:17" ht="19.5" customHeight="1">
      <c r="A221" s="189">
        <f t="shared" si="6"/>
        <v>218</v>
      </c>
      <c r="B221" s="197" t="s">
        <v>764</v>
      </c>
      <c r="C221" s="43" t="s">
        <v>591</v>
      </c>
      <c r="D221" s="61"/>
      <c r="E221" s="62"/>
      <c r="F221" s="46" t="s">
        <v>702</v>
      </c>
      <c r="G221" s="45"/>
      <c r="H221" s="45"/>
      <c r="I221" s="46"/>
      <c r="J221" s="45"/>
      <c r="K221" s="47"/>
      <c r="L221" s="181" t="s">
        <v>602</v>
      </c>
      <c r="M221" s="239" t="s">
        <v>307</v>
      </c>
      <c r="N221" s="216"/>
      <c r="O221" s="48"/>
      <c r="P221" s="230"/>
      <c r="Q221" s="48"/>
    </row>
    <row r="222" spans="1:17" ht="19.5" customHeight="1">
      <c r="A222" s="189">
        <f t="shared" si="6"/>
        <v>219</v>
      </c>
      <c r="B222" s="197" t="s">
        <v>764</v>
      </c>
      <c r="C222" s="43" t="s">
        <v>591</v>
      </c>
      <c r="D222" s="61"/>
      <c r="E222" s="62"/>
      <c r="F222" s="46" t="s">
        <v>703</v>
      </c>
      <c r="G222" s="45"/>
      <c r="H222" s="45"/>
      <c r="I222" s="46"/>
      <c r="J222" s="45"/>
      <c r="K222" s="47"/>
      <c r="L222" s="181" t="s">
        <v>602</v>
      </c>
      <c r="M222" s="239" t="s">
        <v>309</v>
      </c>
      <c r="N222" s="216"/>
      <c r="O222" s="48"/>
      <c r="P222" s="230"/>
      <c r="Q222" s="48"/>
    </row>
    <row r="223" spans="1:17" ht="19.5" customHeight="1">
      <c r="A223" s="189">
        <f t="shared" si="6"/>
        <v>220</v>
      </c>
      <c r="B223" s="197" t="s">
        <v>764</v>
      </c>
      <c r="C223" s="43" t="s">
        <v>591</v>
      </c>
      <c r="D223" s="61"/>
      <c r="E223" s="62"/>
      <c r="F223" s="46" t="s">
        <v>704</v>
      </c>
      <c r="G223" s="45"/>
      <c r="H223" s="45"/>
      <c r="I223" s="46"/>
      <c r="J223" s="45"/>
      <c r="K223" s="47"/>
      <c r="L223" s="181" t="s">
        <v>604</v>
      </c>
      <c r="M223" s="239" t="s">
        <v>310</v>
      </c>
      <c r="N223" s="216"/>
      <c r="O223" s="48"/>
      <c r="P223" s="230"/>
      <c r="Q223" s="48"/>
    </row>
    <row r="224" spans="1:17" ht="19.5" customHeight="1" thickBot="1">
      <c r="A224" s="189">
        <f t="shared" si="6"/>
        <v>221</v>
      </c>
      <c r="B224" s="197" t="s">
        <v>764</v>
      </c>
      <c r="C224" s="43" t="s">
        <v>591</v>
      </c>
      <c r="D224" s="61"/>
      <c r="E224" s="62"/>
      <c r="F224" s="52" t="s">
        <v>705</v>
      </c>
      <c r="G224" s="51"/>
      <c r="H224" s="51"/>
      <c r="I224" s="52"/>
      <c r="J224" s="51"/>
      <c r="K224" s="53"/>
      <c r="L224" s="181" t="s">
        <v>602</v>
      </c>
      <c r="M224" s="239" t="s">
        <v>311</v>
      </c>
      <c r="N224" s="216"/>
      <c r="O224" s="48"/>
      <c r="P224" s="230"/>
      <c r="Q224" s="48"/>
    </row>
    <row r="225" spans="1:17" ht="19.5" customHeight="1" thickBot="1">
      <c r="A225" s="189">
        <f t="shared" si="6"/>
        <v>222</v>
      </c>
      <c r="B225" s="201" t="s">
        <v>765</v>
      </c>
      <c r="C225" s="73" t="s">
        <v>591</v>
      </c>
      <c r="D225" s="61"/>
      <c r="E225" s="92"/>
      <c r="F225" s="133" t="s">
        <v>706</v>
      </c>
      <c r="G225" s="128"/>
      <c r="H225" s="128"/>
      <c r="I225" s="100"/>
      <c r="J225" s="128"/>
      <c r="K225" s="101"/>
      <c r="L225" s="184"/>
      <c r="M225" s="245" t="s">
        <v>312</v>
      </c>
      <c r="N225" s="215"/>
      <c r="O225" s="41"/>
      <c r="P225" s="229"/>
      <c r="Q225" s="41"/>
    </row>
    <row r="226" spans="1:17" ht="19.5" customHeight="1" thickBot="1">
      <c r="A226" s="189">
        <f t="shared" si="6"/>
        <v>223</v>
      </c>
      <c r="B226" s="197"/>
      <c r="C226" s="78"/>
      <c r="D226" s="44"/>
      <c r="E226" s="69"/>
      <c r="F226" s="69"/>
      <c r="G226" s="69"/>
      <c r="H226" s="69"/>
      <c r="I226" s="70"/>
      <c r="J226" s="69"/>
      <c r="K226" s="71"/>
      <c r="L226" s="185"/>
      <c r="M226" s="244"/>
      <c r="N226" s="219"/>
      <c r="O226" s="223"/>
      <c r="P226" s="233"/>
      <c r="Q226" s="223"/>
    </row>
    <row r="227" spans="1:17" ht="19.5" customHeight="1" thickBot="1">
      <c r="A227" s="189">
        <f t="shared" si="6"/>
        <v>224</v>
      </c>
      <c r="B227" s="201" t="s">
        <v>765</v>
      </c>
      <c r="C227" s="73" t="s">
        <v>624</v>
      </c>
      <c r="D227" s="61"/>
      <c r="E227" s="74" t="s">
        <v>706</v>
      </c>
      <c r="F227" s="75"/>
      <c r="G227" s="75"/>
      <c r="H227" s="75"/>
      <c r="I227" s="76"/>
      <c r="J227" s="75"/>
      <c r="K227" s="77"/>
      <c r="L227" s="184"/>
      <c r="M227" s="245" t="s">
        <v>312</v>
      </c>
      <c r="N227" s="215"/>
      <c r="O227" s="41"/>
      <c r="P227" s="229"/>
      <c r="Q227" s="41"/>
    </row>
    <row r="228" spans="1:17" ht="19.5" customHeight="1">
      <c r="A228" s="189">
        <f t="shared" si="6"/>
        <v>225</v>
      </c>
      <c r="B228" s="197" t="s">
        <v>765</v>
      </c>
      <c r="C228" s="73" t="s">
        <v>591</v>
      </c>
      <c r="D228" s="61"/>
      <c r="E228" s="79" t="s">
        <v>707</v>
      </c>
      <c r="F228" s="80"/>
      <c r="G228" s="80"/>
      <c r="H228" s="80"/>
      <c r="I228" s="81"/>
      <c r="J228" s="80"/>
      <c r="K228" s="82"/>
      <c r="L228" s="184"/>
      <c r="M228" s="245" t="s">
        <v>313</v>
      </c>
      <c r="N228" s="215"/>
      <c r="O228" s="41"/>
      <c r="P228" s="229"/>
      <c r="Q228" s="41"/>
    </row>
    <row r="229" spans="1:17" ht="19.5" customHeight="1">
      <c r="A229" s="189">
        <f t="shared" si="6"/>
        <v>226</v>
      </c>
      <c r="B229" s="197" t="s">
        <v>764</v>
      </c>
      <c r="C229" s="43" t="s">
        <v>591</v>
      </c>
      <c r="D229" s="61"/>
      <c r="E229" s="62"/>
      <c r="F229" s="46" t="s">
        <v>632</v>
      </c>
      <c r="G229" s="45"/>
      <c r="H229" s="45"/>
      <c r="I229" s="46"/>
      <c r="J229" s="45"/>
      <c r="K229" s="47"/>
      <c r="L229" s="181" t="s">
        <v>593</v>
      </c>
      <c r="M229" s="239" t="s">
        <v>314</v>
      </c>
      <c r="N229" s="216"/>
      <c r="O229" s="48"/>
      <c r="P229" s="230"/>
      <c r="Q229" s="48"/>
    </row>
    <row r="230" spans="1:17" ht="19.5" customHeight="1">
      <c r="A230" s="189">
        <f t="shared" si="6"/>
        <v>227</v>
      </c>
      <c r="B230" s="197" t="s">
        <v>764</v>
      </c>
      <c r="C230" s="43" t="s">
        <v>591</v>
      </c>
      <c r="D230" s="61"/>
      <c r="E230" s="62"/>
      <c r="F230" s="46" t="s">
        <v>708</v>
      </c>
      <c r="G230" s="45"/>
      <c r="H230" s="45"/>
      <c r="I230" s="46"/>
      <c r="J230" s="45"/>
      <c r="K230" s="47"/>
      <c r="L230" s="181" t="s">
        <v>604</v>
      </c>
      <c r="M230" s="239" t="s">
        <v>1230</v>
      </c>
      <c r="N230" s="216"/>
      <c r="O230" s="48"/>
      <c r="P230" s="230"/>
      <c r="Q230" s="48"/>
    </row>
    <row r="231" spans="1:17" ht="19.5" customHeight="1" thickBot="1">
      <c r="A231" s="189">
        <f t="shared" si="6"/>
        <v>228</v>
      </c>
      <c r="B231" s="197" t="s">
        <v>764</v>
      </c>
      <c r="C231" s="43" t="s">
        <v>591</v>
      </c>
      <c r="D231" s="61"/>
      <c r="E231" s="63"/>
      <c r="F231" s="64" t="s">
        <v>709</v>
      </c>
      <c r="G231" s="65"/>
      <c r="H231" s="65"/>
      <c r="I231" s="64"/>
      <c r="J231" s="65"/>
      <c r="K231" s="66"/>
      <c r="L231" s="181" t="s">
        <v>602</v>
      </c>
      <c r="M231" s="239" t="s">
        <v>315</v>
      </c>
      <c r="N231" s="216"/>
      <c r="O231" s="48"/>
      <c r="P231" s="230"/>
      <c r="Q231" s="48"/>
    </row>
    <row r="232" spans="1:17" ht="19.5" customHeight="1" thickBot="1">
      <c r="A232" s="189">
        <f t="shared" si="6"/>
        <v>229</v>
      </c>
      <c r="B232" s="197"/>
      <c r="C232" s="43"/>
      <c r="D232" s="44"/>
      <c r="E232" s="94"/>
      <c r="F232" s="95"/>
      <c r="G232" s="94"/>
      <c r="H232" s="94"/>
      <c r="I232" s="95"/>
      <c r="J232" s="94"/>
      <c r="K232" s="96"/>
      <c r="L232" s="181"/>
      <c r="M232" s="240"/>
      <c r="N232" s="217"/>
      <c r="O232" s="209"/>
      <c r="P232" s="231"/>
      <c r="Q232" s="209"/>
    </row>
    <row r="233" spans="1:17" ht="19.5" customHeight="1" thickBot="1">
      <c r="A233" s="189">
        <f t="shared" si="6"/>
        <v>230</v>
      </c>
      <c r="B233" s="201" t="s">
        <v>765</v>
      </c>
      <c r="C233" s="73" t="s">
        <v>591</v>
      </c>
      <c r="D233" s="61"/>
      <c r="E233" s="74" t="s">
        <v>710</v>
      </c>
      <c r="F233" s="75"/>
      <c r="G233" s="75"/>
      <c r="H233" s="75"/>
      <c r="I233" s="76"/>
      <c r="J233" s="75"/>
      <c r="K233" s="77"/>
      <c r="L233" s="184"/>
      <c r="M233" s="245" t="s">
        <v>316</v>
      </c>
      <c r="N233" s="215"/>
      <c r="O233" s="41"/>
      <c r="P233" s="229"/>
      <c r="Q233" s="41"/>
    </row>
    <row r="234" spans="1:17" ht="19.5" customHeight="1" thickBot="1">
      <c r="A234" s="189">
        <f t="shared" si="6"/>
        <v>231</v>
      </c>
      <c r="B234" s="197"/>
      <c r="C234" s="78"/>
      <c r="D234" s="44"/>
      <c r="E234" s="69"/>
      <c r="F234" s="69"/>
      <c r="G234" s="69"/>
      <c r="H234" s="69"/>
      <c r="I234" s="70"/>
      <c r="J234" s="69"/>
      <c r="K234" s="71"/>
      <c r="L234" s="185"/>
      <c r="M234" s="244"/>
      <c r="N234" s="219"/>
      <c r="O234" s="223"/>
      <c r="P234" s="233"/>
      <c r="Q234" s="223"/>
    </row>
    <row r="235" spans="1:17" ht="19.5" customHeight="1">
      <c r="A235" s="189">
        <f t="shared" si="6"/>
        <v>232</v>
      </c>
      <c r="B235" s="201" t="s">
        <v>765</v>
      </c>
      <c r="C235" s="49" t="s">
        <v>634</v>
      </c>
      <c r="D235" s="61"/>
      <c r="E235" s="79" t="s">
        <v>711</v>
      </c>
      <c r="F235" s="80"/>
      <c r="G235" s="80"/>
      <c r="H235" s="80"/>
      <c r="I235" s="81"/>
      <c r="J235" s="80"/>
      <c r="K235" s="82"/>
      <c r="L235" s="184"/>
      <c r="M235" s="245" t="s">
        <v>317</v>
      </c>
      <c r="N235" s="215"/>
      <c r="O235" s="41"/>
      <c r="P235" s="229"/>
      <c r="Q235" s="41"/>
    </row>
    <row r="236" spans="1:17" ht="19.5" customHeight="1">
      <c r="A236" s="189">
        <f t="shared" si="6"/>
        <v>233</v>
      </c>
      <c r="B236" s="197" t="s">
        <v>764</v>
      </c>
      <c r="C236" s="43" t="s">
        <v>591</v>
      </c>
      <c r="D236" s="61"/>
      <c r="E236" s="62"/>
      <c r="F236" s="46" t="s">
        <v>318</v>
      </c>
      <c r="G236" s="45"/>
      <c r="H236" s="45"/>
      <c r="I236" s="46"/>
      <c r="J236" s="45"/>
      <c r="K236" s="47"/>
      <c r="L236" s="181" t="s">
        <v>604</v>
      </c>
      <c r="M236" s="239" t="s">
        <v>319</v>
      </c>
      <c r="N236" s="216"/>
      <c r="O236" s="48"/>
      <c r="P236" s="230"/>
      <c r="Q236" s="48"/>
    </row>
    <row r="237" spans="1:17" ht="19.5" customHeight="1" thickBot="1">
      <c r="A237" s="189">
        <f t="shared" si="6"/>
        <v>234</v>
      </c>
      <c r="B237" s="197" t="s">
        <v>764</v>
      </c>
      <c r="C237" s="43" t="s">
        <v>591</v>
      </c>
      <c r="D237" s="61"/>
      <c r="E237" s="62"/>
      <c r="F237" s="52" t="s">
        <v>601</v>
      </c>
      <c r="G237" s="51"/>
      <c r="H237" s="51"/>
      <c r="I237" s="52"/>
      <c r="J237" s="51"/>
      <c r="K237" s="53"/>
      <c r="L237" s="181" t="s">
        <v>602</v>
      </c>
      <c r="M237" s="239" t="s">
        <v>321</v>
      </c>
      <c r="N237" s="216"/>
      <c r="O237" s="48"/>
      <c r="P237" s="230"/>
      <c r="Q237" s="48"/>
    </row>
    <row r="238" spans="1:17" ht="19.5" customHeight="1">
      <c r="A238" s="189">
        <f t="shared" si="6"/>
        <v>235</v>
      </c>
      <c r="B238" s="201" t="s">
        <v>765</v>
      </c>
      <c r="C238" s="49" t="s">
        <v>598</v>
      </c>
      <c r="D238" s="61"/>
      <c r="E238" s="83"/>
      <c r="F238" s="134" t="s">
        <v>712</v>
      </c>
      <c r="G238" s="38"/>
      <c r="H238" s="38"/>
      <c r="I238" s="39"/>
      <c r="J238" s="38"/>
      <c r="K238" s="40"/>
      <c r="L238" s="184"/>
      <c r="M238" s="245" t="s">
        <v>322</v>
      </c>
      <c r="N238" s="215"/>
      <c r="O238" s="41"/>
      <c r="P238" s="229"/>
      <c r="Q238" s="41"/>
    </row>
    <row r="239" spans="1:17" ht="19.5" customHeight="1">
      <c r="A239" s="189">
        <f t="shared" si="6"/>
        <v>236</v>
      </c>
      <c r="B239" s="197" t="s">
        <v>764</v>
      </c>
      <c r="C239" s="130" t="s">
        <v>591</v>
      </c>
      <c r="D239" s="61"/>
      <c r="E239" s="83"/>
      <c r="F239" s="93"/>
      <c r="G239" s="46" t="s">
        <v>592</v>
      </c>
      <c r="H239" s="46"/>
      <c r="I239" s="46"/>
      <c r="J239" s="46"/>
      <c r="K239" s="47"/>
      <c r="L239" s="181" t="s">
        <v>593</v>
      </c>
      <c r="M239" s="239" t="s">
        <v>323</v>
      </c>
      <c r="N239" s="216"/>
      <c r="O239" s="48"/>
      <c r="P239" s="230"/>
      <c r="Q239" s="48"/>
    </row>
    <row r="240" spans="1:17" ht="19.5" customHeight="1">
      <c r="A240" s="189">
        <f t="shared" si="6"/>
        <v>237</v>
      </c>
      <c r="B240" s="197" t="s">
        <v>764</v>
      </c>
      <c r="C240" s="130" t="s">
        <v>591</v>
      </c>
      <c r="D240" s="61"/>
      <c r="E240" s="83"/>
      <c r="F240" s="93"/>
      <c r="G240" s="46" t="s">
        <v>594</v>
      </c>
      <c r="H240" s="46"/>
      <c r="I240" s="46"/>
      <c r="J240" s="46"/>
      <c r="K240" s="47"/>
      <c r="L240" s="181" t="s">
        <v>593</v>
      </c>
      <c r="M240" s="239" t="s">
        <v>324</v>
      </c>
      <c r="N240" s="216"/>
      <c r="O240" s="48"/>
      <c r="P240" s="230"/>
      <c r="Q240" s="48"/>
    </row>
    <row r="241" spans="1:17" ht="19.5" customHeight="1">
      <c r="A241" s="189">
        <f t="shared" si="6"/>
        <v>238</v>
      </c>
      <c r="B241" s="197" t="s">
        <v>764</v>
      </c>
      <c r="C241" s="130" t="s">
        <v>591</v>
      </c>
      <c r="D241" s="61"/>
      <c r="E241" s="83"/>
      <c r="F241" s="93"/>
      <c r="G241" s="46" t="s">
        <v>715</v>
      </c>
      <c r="H241" s="46"/>
      <c r="I241" s="46"/>
      <c r="J241" s="46"/>
      <c r="K241" s="47"/>
      <c r="L241" s="181" t="s">
        <v>604</v>
      </c>
      <c r="M241" s="239" t="s">
        <v>325</v>
      </c>
      <c r="N241" s="216"/>
      <c r="O241" s="48"/>
      <c r="P241" s="230"/>
      <c r="Q241" s="48"/>
    </row>
    <row r="242" spans="1:17" ht="19.5" customHeight="1">
      <c r="A242" s="189">
        <f t="shared" si="6"/>
        <v>239</v>
      </c>
      <c r="B242" s="197" t="s">
        <v>764</v>
      </c>
      <c r="C242" s="130" t="s">
        <v>591</v>
      </c>
      <c r="D242" s="61"/>
      <c r="E242" s="83"/>
      <c r="F242" s="93"/>
      <c r="G242" s="46" t="s">
        <v>691</v>
      </c>
      <c r="H242" s="46"/>
      <c r="I242" s="46"/>
      <c r="J242" s="46"/>
      <c r="K242" s="47"/>
      <c r="L242" s="181" t="s">
        <v>615</v>
      </c>
      <c r="M242" s="239" t="s">
        <v>326</v>
      </c>
      <c r="N242" s="216"/>
      <c r="O242" s="48"/>
      <c r="P242" s="230"/>
      <c r="Q242" s="48"/>
    </row>
    <row r="243" spans="1:17" ht="19.5" customHeight="1">
      <c r="A243" s="189">
        <f t="shared" si="6"/>
        <v>240</v>
      </c>
      <c r="B243" s="197" t="s">
        <v>764</v>
      </c>
      <c r="C243" s="130" t="s">
        <v>591</v>
      </c>
      <c r="D243" s="61"/>
      <c r="E243" s="83"/>
      <c r="F243" s="93"/>
      <c r="G243" s="46" t="s">
        <v>716</v>
      </c>
      <c r="H243" s="46"/>
      <c r="I243" s="46"/>
      <c r="J243" s="46"/>
      <c r="K243" s="47"/>
      <c r="L243" s="181" t="s">
        <v>612</v>
      </c>
      <c r="M243" s="239" t="s">
        <v>327</v>
      </c>
      <c r="N243" s="216"/>
      <c r="O243" s="48"/>
      <c r="P243" s="230"/>
      <c r="Q243" s="48"/>
    </row>
    <row r="244" spans="1:17" ht="19.5" customHeight="1">
      <c r="A244" s="189">
        <f t="shared" si="6"/>
        <v>241</v>
      </c>
      <c r="B244" s="197" t="s">
        <v>764</v>
      </c>
      <c r="C244" s="130" t="s">
        <v>591</v>
      </c>
      <c r="D244" s="61"/>
      <c r="E244" s="83"/>
      <c r="F244" s="93"/>
      <c r="G244" s="46" t="s">
        <v>611</v>
      </c>
      <c r="H244" s="46"/>
      <c r="I244" s="46"/>
      <c r="J244" s="46"/>
      <c r="K244" s="47"/>
      <c r="L244" s="181" t="s">
        <v>612</v>
      </c>
      <c r="M244" s="239" t="s">
        <v>328</v>
      </c>
      <c r="N244" s="216"/>
      <c r="O244" s="48"/>
      <c r="P244" s="230"/>
      <c r="Q244" s="48"/>
    </row>
    <row r="245" spans="1:17" ht="19.5" customHeight="1">
      <c r="A245" s="189">
        <f t="shared" si="6"/>
        <v>242</v>
      </c>
      <c r="B245" s="197" t="s">
        <v>764</v>
      </c>
      <c r="C245" s="130" t="s">
        <v>591</v>
      </c>
      <c r="D245" s="61"/>
      <c r="E245" s="83"/>
      <c r="F245" s="93"/>
      <c r="G245" s="46" t="s">
        <v>692</v>
      </c>
      <c r="H245" s="46"/>
      <c r="I245" s="46"/>
      <c r="J245" s="46"/>
      <c r="K245" s="47"/>
      <c r="L245" s="181" t="s">
        <v>615</v>
      </c>
      <c r="M245" s="239" t="s">
        <v>329</v>
      </c>
      <c r="N245" s="216"/>
      <c r="O245" s="48"/>
      <c r="P245" s="230"/>
      <c r="Q245" s="48"/>
    </row>
    <row r="246" spans="1:17" ht="19.5" customHeight="1">
      <c r="A246" s="189">
        <f t="shared" si="6"/>
        <v>243</v>
      </c>
      <c r="B246" s="197" t="s">
        <v>764</v>
      </c>
      <c r="C246" s="130" t="s">
        <v>591</v>
      </c>
      <c r="D246" s="61"/>
      <c r="E246" s="83"/>
      <c r="F246" s="93"/>
      <c r="G246" s="46" t="s">
        <v>693</v>
      </c>
      <c r="H246" s="46"/>
      <c r="I246" s="46"/>
      <c r="J246" s="46"/>
      <c r="K246" s="47"/>
      <c r="L246" s="181" t="s">
        <v>615</v>
      </c>
      <c r="M246" s="239" t="s">
        <v>330</v>
      </c>
      <c r="N246" s="216"/>
      <c r="O246" s="48"/>
      <c r="P246" s="230"/>
      <c r="Q246" s="48"/>
    </row>
    <row r="247" spans="1:17" ht="19.5" customHeight="1">
      <c r="A247" s="189">
        <f t="shared" si="6"/>
        <v>244</v>
      </c>
      <c r="B247" s="197" t="s">
        <v>764</v>
      </c>
      <c r="C247" s="130" t="s">
        <v>591</v>
      </c>
      <c r="D247" s="61"/>
      <c r="E247" s="83"/>
      <c r="F247" s="93"/>
      <c r="G247" s="46" t="s">
        <v>331</v>
      </c>
      <c r="H247" s="46"/>
      <c r="I247" s="46"/>
      <c r="J247" s="46"/>
      <c r="K247" s="47"/>
      <c r="L247" s="181" t="s">
        <v>615</v>
      </c>
      <c r="M247" s="239" t="s">
        <v>332</v>
      </c>
      <c r="N247" s="216"/>
      <c r="O247" s="48"/>
      <c r="P247" s="230"/>
      <c r="Q247" s="48"/>
    </row>
    <row r="248" spans="1:17" ht="19.5" customHeight="1">
      <c r="A248" s="189">
        <f t="shared" si="6"/>
        <v>245</v>
      </c>
      <c r="B248" s="197" t="s">
        <v>764</v>
      </c>
      <c r="C248" s="130" t="s">
        <v>591</v>
      </c>
      <c r="D248" s="61"/>
      <c r="E248" s="83"/>
      <c r="F248" s="93"/>
      <c r="G248" s="46" t="s">
        <v>717</v>
      </c>
      <c r="H248" s="46"/>
      <c r="I248" s="46"/>
      <c r="J248" s="46"/>
      <c r="K248" s="47"/>
      <c r="L248" s="181" t="s">
        <v>615</v>
      </c>
      <c r="M248" s="239" t="s">
        <v>333</v>
      </c>
      <c r="N248" s="216"/>
      <c r="O248" s="48"/>
      <c r="P248" s="230"/>
      <c r="Q248" s="48"/>
    </row>
    <row r="249" spans="1:17" ht="19.5" customHeight="1" thickBot="1">
      <c r="A249" s="189">
        <f t="shared" si="6"/>
        <v>246</v>
      </c>
      <c r="B249" s="197" t="s">
        <v>764</v>
      </c>
      <c r="C249" s="130" t="s">
        <v>591</v>
      </c>
      <c r="D249" s="61"/>
      <c r="E249" s="83"/>
      <c r="F249" s="93"/>
      <c r="G249" s="52" t="s">
        <v>601</v>
      </c>
      <c r="H249" s="52"/>
      <c r="I249" s="52"/>
      <c r="J249" s="52"/>
      <c r="K249" s="53"/>
      <c r="L249" s="181" t="s">
        <v>602</v>
      </c>
      <c r="M249" s="239" t="s">
        <v>334</v>
      </c>
      <c r="N249" s="216"/>
      <c r="O249" s="48"/>
      <c r="P249" s="230"/>
      <c r="Q249" s="48"/>
    </row>
    <row r="250" spans="1:17" ht="19.5" customHeight="1" thickBot="1">
      <c r="A250" s="189">
        <f t="shared" si="6"/>
        <v>247</v>
      </c>
      <c r="B250" s="201" t="s">
        <v>765</v>
      </c>
      <c r="C250" s="91" t="s">
        <v>624</v>
      </c>
      <c r="D250" s="61"/>
      <c r="E250" s="83"/>
      <c r="F250" s="88"/>
      <c r="G250" s="131" t="s">
        <v>690</v>
      </c>
      <c r="H250" s="75"/>
      <c r="I250" s="76"/>
      <c r="J250" s="75"/>
      <c r="K250" s="77"/>
      <c r="L250" s="184"/>
      <c r="M250" s="245" t="s">
        <v>335</v>
      </c>
      <c r="N250" s="215"/>
      <c r="O250" s="41"/>
      <c r="P250" s="229"/>
      <c r="Q250" s="41"/>
    </row>
    <row r="251" spans="1:17" ht="19.5" customHeight="1" thickBot="1">
      <c r="A251" s="189">
        <f t="shared" si="6"/>
        <v>248</v>
      </c>
      <c r="B251" s="201" t="s">
        <v>765</v>
      </c>
      <c r="C251" s="91" t="s">
        <v>591</v>
      </c>
      <c r="D251" s="61"/>
      <c r="E251" s="83"/>
      <c r="F251" s="88"/>
      <c r="G251" s="131" t="s">
        <v>718</v>
      </c>
      <c r="H251" s="75"/>
      <c r="I251" s="76"/>
      <c r="J251" s="75"/>
      <c r="K251" s="77"/>
      <c r="L251" s="184"/>
      <c r="M251" s="245" t="s">
        <v>336</v>
      </c>
      <c r="N251" s="215"/>
      <c r="O251" s="41"/>
      <c r="P251" s="229"/>
      <c r="Q251" s="41"/>
    </row>
    <row r="252" spans="1:17" ht="19.5" customHeight="1" thickBot="1">
      <c r="A252" s="189">
        <f t="shared" si="6"/>
        <v>249</v>
      </c>
      <c r="B252" s="201" t="s">
        <v>765</v>
      </c>
      <c r="C252" s="91" t="s">
        <v>624</v>
      </c>
      <c r="D252" s="61"/>
      <c r="E252" s="83"/>
      <c r="F252" s="88"/>
      <c r="G252" s="131" t="s">
        <v>719</v>
      </c>
      <c r="H252" s="75"/>
      <c r="I252" s="76"/>
      <c r="J252" s="75"/>
      <c r="K252" s="77"/>
      <c r="L252" s="184"/>
      <c r="M252" s="245" t="s">
        <v>337</v>
      </c>
      <c r="N252" s="215"/>
      <c r="O252" s="41"/>
      <c r="P252" s="229"/>
      <c r="Q252" s="41"/>
    </row>
    <row r="253" spans="1:17" ht="19.5" customHeight="1" thickBot="1">
      <c r="A253" s="189">
        <f t="shared" si="6"/>
        <v>250</v>
      </c>
      <c r="B253" s="201" t="s">
        <v>765</v>
      </c>
      <c r="C253" s="91" t="s">
        <v>624</v>
      </c>
      <c r="D253" s="61"/>
      <c r="E253" s="83"/>
      <c r="F253" s="88"/>
      <c r="G253" s="135" t="s">
        <v>706</v>
      </c>
      <c r="H253" s="57"/>
      <c r="I253" s="58"/>
      <c r="J253" s="57"/>
      <c r="K253" s="59"/>
      <c r="L253" s="184"/>
      <c r="M253" s="245" t="s">
        <v>312</v>
      </c>
      <c r="N253" s="215"/>
      <c r="O253" s="41"/>
      <c r="P253" s="229"/>
      <c r="Q253" s="41"/>
    </row>
    <row r="254" spans="1:17" ht="19.5" customHeight="1">
      <c r="A254" s="189">
        <f t="shared" si="6"/>
        <v>251</v>
      </c>
      <c r="B254" s="201" t="s">
        <v>765</v>
      </c>
      <c r="C254" s="73" t="s">
        <v>624</v>
      </c>
      <c r="D254" s="61"/>
      <c r="E254" s="83"/>
      <c r="F254" s="88"/>
      <c r="G254" s="79" t="s">
        <v>720</v>
      </c>
      <c r="H254" s="81"/>
      <c r="I254" s="136"/>
      <c r="J254" s="81"/>
      <c r="K254" s="82"/>
      <c r="L254" s="184"/>
      <c r="M254" s="245" t="s">
        <v>339</v>
      </c>
      <c r="N254" s="215"/>
      <c r="O254" s="41"/>
      <c r="P254" s="229"/>
      <c r="Q254" s="41"/>
    </row>
    <row r="255" spans="1:17" ht="19.5" customHeight="1">
      <c r="A255" s="189">
        <f t="shared" si="6"/>
        <v>252</v>
      </c>
      <c r="B255" s="197" t="s">
        <v>764</v>
      </c>
      <c r="C255" s="43" t="s">
        <v>598</v>
      </c>
      <c r="D255" s="61"/>
      <c r="E255" s="83"/>
      <c r="F255" s="88"/>
      <c r="G255" s="137"/>
      <c r="H255" s="46" t="s">
        <v>757</v>
      </c>
      <c r="I255" s="138"/>
      <c r="J255" s="117"/>
      <c r="K255" s="119"/>
      <c r="L255" s="181" t="s">
        <v>612</v>
      </c>
      <c r="M255" s="239" t="s">
        <v>340</v>
      </c>
      <c r="N255" s="216"/>
      <c r="O255" s="48"/>
      <c r="P255" s="230"/>
      <c r="Q255" s="48"/>
    </row>
    <row r="256" spans="1:17" ht="19.5" customHeight="1">
      <c r="A256" s="189">
        <f t="shared" si="6"/>
        <v>253</v>
      </c>
      <c r="B256" s="197" t="s">
        <v>764</v>
      </c>
      <c r="C256" s="43" t="s">
        <v>591</v>
      </c>
      <c r="D256" s="61"/>
      <c r="E256" s="83"/>
      <c r="F256" s="88"/>
      <c r="G256" s="137"/>
      <c r="H256" s="46" t="s">
        <v>758</v>
      </c>
      <c r="I256" s="138"/>
      <c r="J256" s="117"/>
      <c r="K256" s="119"/>
      <c r="L256" s="181" t="s">
        <v>615</v>
      </c>
      <c r="M256" s="239" t="s">
        <v>341</v>
      </c>
      <c r="N256" s="216"/>
      <c r="O256" s="48"/>
      <c r="P256" s="230"/>
      <c r="Q256" s="48"/>
    </row>
    <row r="257" spans="1:17" ht="19.5" customHeight="1">
      <c r="A257" s="189">
        <f t="shared" si="6"/>
        <v>254</v>
      </c>
      <c r="B257" s="197" t="s">
        <v>764</v>
      </c>
      <c r="C257" s="43" t="s">
        <v>591</v>
      </c>
      <c r="D257" s="61"/>
      <c r="E257" s="83"/>
      <c r="F257" s="88"/>
      <c r="G257" s="137"/>
      <c r="H257" s="46" t="s">
        <v>693</v>
      </c>
      <c r="I257" s="138"/>
      <c r="J257" s="117"/>
      <c r="K257" s="119"/>
      <c r="L257" s="181" t="s">
        <v>615</v>
      </c>
      <c r="M257" s="239" t="s">
        <v>342</v>
      </c>
      <c r="N257" s="216"/>
      <c r="O257" s="48"/>
      <c r="P257" s="230"/>
      <c r="Q257" s="48"/>
    </row>
    <row r="258" spans="1:17" ht="19.5" customHeight="1">
      <c r="A258" s="189">
        <f t="shared" si="6"/>
        <v>255</v>
      </c>
      <c r="B258" s="197" t="s">
        <v>764</v>
      </c>
      <c r="C258" s="43" t="s">
        <v>591</v>
      </c>
      <c r="D258" s="61"/>
      <c r="E258" s="83"/>
      <c r="F258" s="88"/>
      <c r="G258" s="137"/>
      <c r="H258" s="46" t="s">
        <v>692</v>
      </c>
      <c r="I258" s="138"/>
      <c r="J258" s="117"/>
      <c r="K258" s="119"/>
      <c r="L258" s="181" t="s">
        <v>615</v>
      </c>
      <c r="M258" s="239" t="s">
        <v>343</v>
      </c>
      <c r="N258" s="216"/>
      <c r="O258" s="48"/>
      <c r="P258" s="230"/>
      <c r="Q258" s="48"/>
    </row>
    <row r="259" spans="1:17" ht="19.5" customHeight="1">
      <c r="A259" s="189">
        <f t="shared" si="6"/>
        <v>256</v>
      </c>
      <c r="B259" s="197" t="s">
        <v>764</v>
      </c>
      <c r="C259" s="43" t="s">
        <v>591</v>
      </c>
      <c r="D259" s="61"/>
      <c r="E259" s="83"/>
      <c r="F259" s="88"/>
      <c r="G259" s="137"/>
      <c r="H259" s="46" t="s">
        <v>759</v>
      </c>
      <c r="I259" s="138"/>
      <c r="J259" s="117"/>
      <c r="K259" s="119"/>
      <c r="L259" s="181" t="s">
        <v>612</v>
      </c>
      <c r="M259" s="239" t="s">
        <v>344</v>
      </c>
      <c r="N259" s="216"/>
      <c r="O259" s="48"/>
      <c r="P259" s="230"/>
      <c r="Q259" s="48"/>
    </row>
    <row r="260" spans="1:17" ht="19.5" customHeight="1" thickBot="1">
      <c r="A260" s="189">
        <f t="shared" si="6"/>
        <v>257</v>
      </c>
      <c r="B260" s="197" t="s">
        <v>764</v>
      </c>
      <c r="C260" s="43" t="s">
        <v>591</v>
      </c>
      <c r="D260" s="61"/>
      <c r="E260" s="83"/>
      <c r="F260" s="88"/>
      <c r="G260" s="139"/>
      <c r="H260" s="64" t="s">
        <v>760</v>
      </c>
      <c r="I260" s="140"/>
      <c r="J260" s="141"/>
      <c r="K260" s="142"/>
      <c r="L260" s="181" t="s">
        <v>612</v>
      </c>
      <c r="M260" s="239" t="s">
        <v>345</v>
      </c>
      <c r="N260" s="216"/>
      <c r="O260" s="48"/>
      <c r="P260" s="230"/>
      <c r="Q260" s="48"/>
    </row>
    <row r="261" spans="1:17" ht="19.5" customHeight="1" thickBot="1">
      <c r="A261" s="189">
        <f aca="true" t="shared" si="7" ref="A261:A324">ROW()-3</f>
        <v>258</v>
      </c>
      <c r="B261" s="197"/>
      <c r="C261" s="132"/>
      <c r="D261" s="61"/>
      <c r="E261" s="83"/>
      <c r="F261" s="93"/>
      <c r="G261" s="70"/>
      <c r="H261" s="69"/>
      <c r="I261" s="70"/>
      <c r="J261" s="69"/>
      <c r="K261" s="71"/>
      <c r="L261" s="185"/>
      <c r="M261" s="244"/>
      <c r="N261" s="219"/>
      <c r="O261" s="223"/>
      <c r="P261" s="233"/>
      <c r="Q261" s="223"/>
    </row>
    <row r="262" spans="1:17" ht="19.5" customHeight="1">
      <c r="A262" s="189">
        <f t="shared" si="7"/>
        <v>259</v>
      </c>
      <c r="B262" s="201" t="s">
        <v>765</v>
      </c>
      <c r="C262" s="143" t="s">
        <v>598</v>
      </c>
      <c r="D262" s="61"/>
      <c r="E262" s="83"/>
      <c r="F262" s="88"/>
      <c r="G262" s="144" t="s">
        <v>721</v>
      </c>
      <c r="H262" s="80"/>
      <c r="I262" s="81"/>
      <c r="J262" s="80"/>
      <c r="K262" s="82"/>
      <c r="L262" s="184"/>
      <c r="M262" s="245" t="s">
        <v>346</v>
      </c>
      <c r="N262" s="215"/>
      <c r="O262" s="41"/>
      <c r="P262" s="229"/>
      <c r="Q262" s="41"/>
    </row>
    <row r="263" spans="1:17" ht="19.5" customHeight="1">
      <c r="A263" s="189">
        <f t="shared" si="7"/>
        <v>260</v>
      </c>
      <c r="B263" s="197" t="s">
        <v>764</v>
      </c>
      <c r="C263" s="43" t="s">
        <v>591</v>
      </c>
      <c r="D263" s="61"/>
      <c r="E263" s="83"/>
      <c r="F263" s="88"/>
      <c r="G263" s="62"/>
      <c r="H263" s="46" t="s">
        <v>709</v>
      </c>
      <c r="I263" s="46"/>
      <c r="J263" s="46"/>
      <c r="K263" s="47"/>
      <c r="L263" s="181" t="s">
        <v>602</v>
      </c>
      <c r="M263" s="239" t="s">
        <v>347</v>
      </c>
      <c r="N263" s="216"/>
      <c r="O263" s="48"/>
      <c r="P263" s="230"/>
      <c r="Q263" s="48"/>
    </row>
    <row r="264" spans="1:17" ht="19.5" customHeight="1">
      <c r="A264" s="189">
        <f t="shared" si="7"/>
        <v>261</v>
      </c>
      <c r="B264" s="197" t="s">
        <v>764</v>
      </c>
      <c r="C264" s="43" t="s">
        <v>591</v>
      </c>
      <c r="D264" s="61"/>
      <c r="E264" s="83"/>
      <c r="F264" s="88"/>
      <c r="G264" s="62"/>
      <c r="H264" s="46" t="s">
        <v>722</v>
      </c>
      <c r="I264" s="46"/>
      <c r="J264" s="46"/>
      <c r="K264" s="47"/>
      <c r="L264" s="181" t="s">
        <v>615</v>
      </c>
      <c r="M264" s="239" t="s">
        <v>348</v>
      </c>
      <c r="N264" s="216"/>
      <c r="O264" s="48"/>
      <c r="P264" s="230"/>
      <c r="Q264" s="48"/>
    </row>
    <row r="265" spans="1:17" ht="19.5" customHeight="1">
      <c r="A265" s="189">
        <f t="shared" si="7"/>
        <v>262</v>
      </c>
      <c r="B265" s="197" t="s">
        <v>764</v>
      </c>
      <c r="C265" s="43" t="s">
        <v>591</v>
      </c>
      <c r="D265" s="61"/>
      <c r="E265" s="83"/>
      <c r="F265" s="88"/>
      <c r="G265" s="62"/>
      <c r="H265" s="46" t="s">
        <v>723</v>
      </c>
      <c r="I265" s="46"/>
      <c r="J265" s="46"/>
      <c r="K265" s="47"/>
      <c r="L265" s="181" t="s">
        <v>615</v>
      </c>
      <c r="M265" s="239" t="s">
        <v>349</v>
      </c>
      <c r="N265" s="216"/>
      <c r="O265" s="48"/>
      <c r="P265" s="230"/>
      <c r="Q265" s="48"/>
    </row>
    <row r="266" spans="1:17" ht="19.5" customHeight="1" thickBot="1">
      <c r="A266" s="189">
        <f t="shared" si="7"/>
        <v>263</v>
      </c>
      <c r="B266" s="197" t="s">
        <v>764</v>
      </c>
      <c r="C266" s="43" t="s">
        <v>591</v>
      </c>
      <c r="D266" s="61"/>
      <c r="E266" s="83"/>
      <c r="F266" s="88"/>
      <c r="G266" s="62"/>
      <c r="H266" s="52" t="s">
        <v>724</v>
      </c>
      <c r="I266" s="52"/>
      <c r="J266" s="52"/>
      <c r="K266" s="53"/>
      <c r="L266" s="181" t="s">
        <v>596</v>
      </c>
      <c r="M266" s="239" t="s">
        <v>350</v>
      </c>
      <c r="N266" s="216"/>
      <c r="O266" s="48"/>
      <c r="P266" s="230"/>
      <c r="Q266" s="48"/>
    </row>
    <row r="267" spans="1:17" ht="19.5" customHeight="1" thickBot="1">
      <c r="A267" s="189">
        <f t="shared" si="7"/>
        <v>264</v>
      </c>
      <c r="B267" s="201" t="s">
        <v>765</v>
      </c>
      <c r="C267" s="73" t="s">
        <v>591</v>
      </c>
      <c r="D267" s="61"/>
      <c r="E267" s="83"/>
      <c r="F267" s="88"/>
      <c r="G267" s="98"/>
      <c r="H267" s="99" t="s">
        <v>725</v>
      </c>
      <c r="I267" s="100"/>
      <c r="J267" s="100"/>
      <c r="K267" s="101"/>
      <c r="L267" s="184"/>
      <c r="M267" s="245" t="s">
        <v>351</v>
      </c>
      <c r="N267" s="215"/>
      <c r="O267" s="41"/>
      <c r="P267" s="229"/>
      <c r="Q267" s="41"/>
    </row>
    <row r="268" spans="1:17" ht="19.5" customHeight="1">
      <c r="A268" s="189">
        <f t="shared" si="7"/>
        <v>265</v>
      </c>
      <c r="B268" s="201" t="s">
        <v>765</v>
      </c>
      <c r="C268" s="73" t="s">
        <v>591</v>
      </c>
      <c r="D268" s="61"/>
      <c r="E268" s="83"/>
      <c r="F268" s="88"/>
      <c r="G268" s="98"/>
      <c r="H268" s="134" t="s">
        <v>726</v>
      </c>
      <c r="I268" s="39"/>
      <c r="J268" s="39"/>
      <c r="K268" s="40"/>
      <c r="L268" s="184"/>
      <c r="M268" s="245" t="s">
        <v>352</v>
      </c>
      <c r="N268" s="215"/>
      <c r="O268" s="41"/>
      <c r="P268" s="229"/>
      <c r="Q268" s="41"/>
    </row>
    <row r="269" spans="1:17" ht="19.5" customHeight="1">
      <c r="A269" s="189">
        <f t="shared" si="7"/>
        <v>266</v>
      </c>
      <c r="B269" s="197" t="s">
        <v>764</v>
      </c>
      <c r="C269" s="43" t="s">
        <v>598</v>
      </c>
      <c r="D269" s="61"/>
      <c r="E269" s="83"/>
      <c r="F269" s="88"/>
      <c r="G269" s="83"/>
      <c r="H269" s="93"/>
      <c r="I269" s="46" t="s">
        <v>632</v>
      </c>
      <c r="J269" s="46"/>
      <c r="K269" s="47"/>
      <c r="L269" s="181" t="s">
        <v>593</v>
      </c>
      <c r="M269" s="239" t="s">
        <v>518</v>
      </c>
      <c r="N269" s="216"/>
      <c r="O269" s="48"/>
      <c r="P269" s="230"/>
      <c r="Q269" s="48"/>
    </row>
    <row r="270" spans="1:17" ht="19.5" customHeight="1">
      <c r="A270" s="189">
        <f t="shared" si="7"/>
        <v>267</v>
      </c>
      <c r="B270" s="201" t="s">
        <v>765</v>
      </c>
      <c r="C270" s="73" t="s">
        <v>624</v>
      </c>
      <c r="D270" s="61"/>
      <c r="E270" s="83"/>
      <c r="F270" s="88"/>
      <c r="G270" s="98"/>
      <c r="H270" s="44"/>
      <c r="I270" s="145" t="s">
        <v>727</v>
      </c>
      <c r="J270" s="146"/>
      <c r="K270" s="147"/>
      <c r="L270" s="184"/>
      <c r="M270" s="245" t="s">
        <v>353</v>
      </c>
      <c r="N270" s="215"/>
      <c r="O270" s="41"/>
      <c r="P270" s="229"/>
      <c r="Q270" s="41"/>
    </row>
    <row r="271" spans="1:17" ht="19.5" customHeight="1" thickBot="1">
      <c r="A271" s="189">
        <f t="shared" si="7"/>
        <v>268</v>
      </c>
      <c r="B271" s="201" t="s">
        <v>765</v>
      </c>
      <c r="C271" s="73" t="s">
        <v>624</v>
      </c>
      <c r="D271" s="61"/>
      <c r="E271" s="83"/>
      <c r="F271" s="88"/>
      <c r="G271" s="98"/>
      <c r="H271" s="90"/>
      <c r="I271" s="106" t="s">
        <v>728</v>
      </c>
      <c r="J271" s="107"/>
      <c r="K271" s="108"/>
      <c r="L271" s="184"/>
      <c r="M271" s="245" t="s">
        <v>354</v>
      </c>
      <c r="N271" s="215"/>
      <c r="O271" s="41"/>
      <c r="P271" s="229"/>
      <c r="Q271" s="41"/>
    </row>
    <row r="272" spans="1:17" ht="19.5" customHeight="1" thickBot="1">
      <c r="A272" s="189">
        <f t="shared" si="7"/>
        <v>269</v>
      </c>
      <c r="B272" s="197"/>
      <c r="C272" s="78"/>
      <c r="D272" s="61"/>
      <c r="E272" s="83"/>
      <c r="F272" s="88"/>
      <c r="G272" s="137"/>
      <c r="H272" s="69"/>
      <c r="I272" s="69"/>
      <c r="J272" s="70"/>
      <c r="K272" s="71"/>
      <c r="L272" s="185"/>
      <c r="M272" s="244"/>
      <c r="N272" s="219"/>
      <c r="O272" s="223"/>
      <c r="P272" s="233"/>
      <c r="Q272" s="223"/>
    </row>
    <row r="273" spans="1:17" ht="19.5" customHeight="1" thickBot="1">
      <c r="A273" s="189">
        <f t="shared" si="7"/>
        <v>270</v>
      </c>
      <c r="B273" s="201" t="s">
        <v>765</v>
      </c>
      <c r="C273" s="73" t="s">
        <v>591</v>
      </c>
      <c r="D273" s="61"/>
      <c r="E273" s="83"/>
      <c r="F273" s="88"/>
      <c r="G273" s="98"/>
      <c r="H273" s="99" t="s">
        <v>729</v>
      </c>
      <c r="I273" s="100"/>
      <c r="J273" s="100"/>
      <c r="K273" s="101"/>
      <c r="L273" s="184"/>
      <c r="M273" s="245" t="s">
        <v>355</v>
      </c>
      <c r="N273" s="215"/>
      <c r="O273" s="41"/>
      <c r="P273" s="229"/>
      <c r="Q273" s="41"/>
    </row>
    <row r="274" spans="1:17" ht="19.5" customHeight="1" thickBot="1">
      <c r="A274" s="189">
        <f t="shared" si="7"/>
        <v>271</v>
      </c>
      <c r="B274" s="201" t="s">
        <v>765</v>
      </c>
      <c r="C274" s="73" t="s">
        <v>591</v>
      </c>
      <c r="D274" s="61"/>
      <c r="E274" s="83"/>
      <c r="F274" s="88"/>
      <c r="G274" s="98"/>
      <c r="H274" s="99" t="s">
        <v>730</v>
      </c>
      <c r="I274" s="100"/>
      <c r="J274" s="100"/>
      <c r="K274" s="101"/>
      <c r="L274" s="184"/>
      <c r="M274" s="245" t="s">
        <v>356</v>
      </c>
      <c r="N274" s="215"/>
      <c r="O274" s="41"/>
      <c r="P274" s="229"/>
      <c r="Q274" s="41"/>
    </row>
    <row r="275" spans="1:17" ht="19.5" customHeight="1" thickBot="1">
      <c r="A275" s="189">
        <f t="shared" si="7"/>
        <v>272</v>
      </c>
      <c r="B275" s="201" t="s">
        <v>765</v>
      </c>
      <c r="C275" s="73" t="s">
        <v>591</v>
      </c>
      <c r="D275" s="61"/>
      <c r="E275" s="83"/>
      <c r="F275" s="88"/>
      <c r="G275" s="98"/>
      <c r="H275" s="99" t="s">
        <v>731</v>
      </c>
      <c r="I275" s="100"/>
      <c r="J275" s="100"/>
      <c r="K275" s="101"/>
      <c r="L275" s="184"/>
      <c r="M275" s="245" t="s">
        <v>357</v>
      </c>
      <c r="N275" s="215"/>
      <c r="O275" s="41"/>
      <c r="P275" s="229"/>
      <c r="Q275" s="41"/>
    </row>
    <row r="276" spans="1:17" ht="19.5" customHeight="1" thickBot="1">
      <c r="A276" s="189">
        <f t="shared" si="7"/>
        <v>273</v>
      </c>
      <c r="B276" s="201" t="s">
        <v>765</v>
      </c>
      <c r="C276" s="73" t="s">
        <v>624</v>
      </c>
      <c r="D276" s="61"/>
      <c r="E276" s="83"/>
      <c r="F276" s="88"/>
      <c r="G276" s="98"/>
      <c r="H276" s="99" t="s">
        <v>732</v>
      </c>
      <c r="I276" s="100"/>
      <c r="J276" s="100"/>
      <c r="K276" s="101"/>
      <c r="L276" s="184"/>
      <c r="M276" s="245" t="s">
        <v>358</v>
      </c>
      <c r="N276" s="215"/>
      <c r="O276" s="41"/>
      <c r="P276" s="229"/>
      <c r="Q276" s="41"/>
    </row>
    <row r="277" spans="1:17" ht="19.5" customHeight="1">
      <c r="A277" s="189">
        <f t="shared" si="7"/>
        <v>274</v>
      </c>
      <c r="B277" s="201" t="s">
        <v>765</v>
      </c>
      <c r="C277" s="73" t="s">
        <v>591</v>
      </c>
      <c r="D277" s="61"/>
      <c r="E277" s="83"/>
      <c r="F277" s="88"/>
      <c r="G277" s="98"/>
      <c r="H277" s="134" t="s">
        <v>733</v>
      </c>
      <c r="I277" s="39"/>
      <c r="J277" s="39"/>
      <c r="K277" s="40"/>
      <c r="L277" s="184"/>
      <c r="M277" s="245" t="s">
        <v>359</v>
      </c>
      <c r="N277" s="215"/>
      <c r="O277" s="41"/>
      <c r="P277" s="229"/>
      <c r="Q277" s="41"/>
    </row>
    <row r="278" spans="1:17" ht="19.5" customHeight="1">
      <c r="A278" s="189">
        <f t="shared" si="7"/>
        <v>275</v>
      </c>
      <c r="B278" s="197" t="s">
        <v>764</v>
      </c>
      <c r="C278" s="43" t="s">
        <v>598</v>
      </c>
      <c r="D278" s="61"/>
      <c r="E278" s="83"/>
      <c r="F278" s="88"/>
      <c r="G278" s="83"/>
      <c r="H278" s="93"/>
      <c r="I278" s="46" t="s">
        <v>632</v>
      </c>
      <c r="J278" s="46"/>
      <c r="K278" s="47"/>
      <c r="L278" s="181" t="s">
        <v>593</v>
      </c>
      <c r="M278" s="239" t="s">
        <v>360</v>
      </c>
      <c r="N278" s="216"/>
      <c r="O278" s="48"/>
      <c r="P278" s="230"/>
      <c r="Q278" s="48"/>
    </row>
    <row r="279" spans="1:17" ht="19.5" customHeight="1">
      <c r="A279" s="189">
        <f t="shared" si="7"/>
        <v>276</v>
      </c>
      <c r="B279" s="197" t="s">
        <v>764</v>
      </c>
      <c r="C279" s="43" t="s">
        <v>591</v>
      </c>
      <c r="D279" s="61"/>
      <c r="E279" s="83"/>
      <c r="F279" s="88"/>
      <c r="G279" s="83"/>
      <c r="H279" s="93"/>
      <c r="I279" s="46" t="s">
        <v>595</v>
      </c>
      <c r="J279" s="46"/>
      <c r="K279" s="47"/>
      <c r="L279" s="181" t="s">
        <v>596</v>
      </c>
      <c r="M279" s="239" t="s">
        <v>361</v>
      </c>
      <c r="N279" s="216"/>
      <c r="O279" s="48"/>
      <c r="P279" s="230"/>
      <c r="Q279" s="48"/>
    </row>
    <row r="280" spans="1:17" ht="19.5" customHeight="1">
      <c r="A280" s="189">
        <f t="shared" si="7"/>
        <v>277</v>
      </c>
      <c r="B280" s="197" t="s">
        <v>764</v>
      </c>
      <c r="C280" s="43" t="s">
        <v>591</v>
      </c>
      <c r="D280" s="61"/>
      <c r="E280" s="83"/>
      <c r="F280" s="88"/>
      <c r="G280" s="83"/>
      <c r="H280" s="93"/>
      <c r="I280" s="46" t="s">
        <v>599</v>
      </c>
      <c r="J280" s="46"/>
      <c r="K280" s="47"/>
      <c r="L280" s="181" t="s">
        <v>600</v>
      </c>
      <c r="M280" s="239" t="s">
        <v>362</v>
      </c>
      <c r="N280" s="216"/>
      <c r="O280" s="48"/>
      <c r="P280" s="230"/>
      <c r="Q280" s="48"/>
    </row>
    <row r="281" spans="1:17" ht="19.5" customHeight="1" thickBot="1">
      <c r="A281" s="189">
        <f t="shared" si="7"/>
        <v>278</v>
      </c>
      <c r="B281" s="197" t="s">
        <v>764</v>
      </c>
      <c r="C281" s="43" t="s">
        <v>591</v>
      </c>
      <c r="D281" s="61"/>
      <c r="E281" s="83"/>
      <c r="F281" s="88"/>
      <c r="G281" s="83"/>
      <c r="H281" s="148"/>
      <c r="I281" s="64" t="s">
        <v>597</v>
      </c>
      <c r="J281" s="64"/>
      <c r="K281" s="66"/>
      <c r="L281" s="181" t="s">
        <v>593</v>
      </c>
      <c r="M281" s="239" t="s">
        <v>363</v>
      </c>
      <c r="N281" s="216"/>
      <c r="O281" s="48"/>
      <c r="P281" s="230"/>
      <c r="Q281" s="48"/>
    </row>
    <row r="282" spans="1:17" ht="19.5" customHeight="1" thickBot="1">
      <c r="A282" s="189">
        <f t="shared" si="7"/>
        <v>279</v>
      </c>
      <c r="B282" s="197"/>
      <c r="C282" s="78"/>
      <c r="D282" s="61"/>
      <c r="E282" s="83"/>
      <c r="F282" s="88"/>
      <c r="G282" s="137"/>
      <c r="H282" s="69"/>
      <c r="I282" s="70"/>
      <c r="J282" s="70"/>
      <c r="K282" s="71"/>
      <c r="L282" s="185"/>
      <c r="M282" s="239"/>
      <c r="N282" s="216"/>
      <c r="O282" s="48"/>
      <c r="P282" s="230"/>
      <c r="Q282" s="48"/>
    </row>
    <row r="283" spans="1:17" ht="19.5" customHeight="1">
      <c r="A283" s="189">
        <f t="shared" si="7"/>
        <v>280</v>
      </c>
      <c r="B283" s="201" t="s">
        <v>765</v>
      </c>
      <c r="C283" s="73" t="s">
        <v>591</v>
      </c>
      <c r="D283" s="61"/>
      <c r="E283" s="83"/>
      <c r="F283" s="88"/>
      <c r="G283" s="98"/>
      <c r="H283" s="134" t="s">
        <v>734</v>
      </c>
      <c r="I283" s="39"/>
      <c r="J283" s="39"/>
      <c r="K283" s="40"/>
      <c r="L283" s="184"/>
      <c r="M283" s="245" t="s">
        <v>364</v>
      </c>
      <c r="N283" s="215"/>
      <c r="O283" s="41"/>
      <c r="P283" s="229"/>
      <c r="Q283" s="41"/>
    </row>
    <row r="284" spans="1:17" ht="19.5" customHeight="1">
      <c r="A284" s="189">
        <f t="shared" si="7"/>
        <v>281</v>
      </c>
      <c r="B284" s="197" t="s">
        <v>764</v>
      </c>
      <c r="C284" s="43" t="s">
        <v>591</v>
      </c>
      <c r="D284" s="61"/>
      <c r="E284" s="83"/>
      <c r="F284" s="88"/>
      <c r="G284" s="83"/>
      <c r="H284" s="93"/>
      <c r="I284" s="46" t="s">
        <v>660</v>
      </c>
      <c r="J284" s="46"/>
      <c r="K284" s="47"/>
      <c r="L284" s="181" t="s">
        <v>604</v>
      </c>
      <c r="M284" s="239" t="s">
        <v>365</v>
      </c>
      <c r="N284" s="216"/>
      <c r="O284" s="48"/>
      <c r="P284" s="230"/>
      <c r="Q284" s="48"/>
    </row>
    <row r="285" spans="1:17" ht="19.5" customHeight="1" thickBot="1">
      <c r="A285" s="189">
        <f t="shared" si="7"/>
        <v>282</v>
      </c>
      <c r="B285" s="197" t="s">
        <v>764</v>
      </c>
      <c r="C285" s="43" t="s">
        <v>591</v>
      </c>
      <c r="D285" s="61"/>
      <c r="E285" s="83"/>
      <c r="F285" s="88"/>
      <c r="G285" s="83"/>
      <c r="H285" s="148"/>
      <c r="I285" s="64" t="s">
        <v>635</v>
      </c>
      <c r="J285" s="64"/>
      <c r="K285" s="66"/>
      <c r="L285" s="181" t="s">
        <v>636</v>
      </c>
      <c r="M285" s="239" t="s">
        <v>366</v>
      </c>
      <c r="N285" s="216"/>
      <c r="O285" s="48"/>
      <c r="P285" s="230"/>
      <c r="Q285" s="48"/>
    </row>
    <row r="286" spans="1:17" ht="19.5" customHeight="1" thickBot="1">
      <c r="A286" s="189">
        <f t="shared" si="7"/>
        <v>283</v>
      </c>
      <c r="B286" s="197"/>
      <c r="C286" s="78"/>
      <c r="D286" s="61"/>
      <c r="E286" s="83"/>
      <c r="F286" s="88"/>
      <c r="G286" s="137"/>
      <c r="H286" s="69"/>
      <c r="I286" s="70"/>
      <c r="J286" s="70"/>
      <c r="K286" s="71"/>
      <c r="L286" s="185"/>
      <c r="M286" s="239"/>
      <c r="N286" s="216"/>
      <c r="O286" s="48"/>
      <c r="P286" s="230"/>
      <c r="Q286" s="48"/>
    </row>
    <row r="287" spans="1:17" ht="19.5" customHeight="1">
      <c r="A287" s="189">
        <f t="shared" si="7"/>
        <v>284</v>
      </c>
      <c r="B287" s="201" t="s">
        <v>765</v>
      </c>
      <c r="C287" s="73" t="s">
        <v>591</v>
      </c>
      <c r="D287" s="61"/>
      <c r="E287" s="83"/>
      <c r="F287" s="88"/>
      <c r="G287" s="98"/>
      <c r="H287" s="134" t="s">
        <v>735</v>
      </c>
      <c r="I287" s="39"/>
      <c r="J287" s="39"/>
      <c r="K287" s="40"/>
      <c r="L287" s="184"/>
      <c r="M287" s="245" t="s">
        <v>367</v>
      </c>
      <c r="N287" s="215"/>
      <c r="O287" s="41"/>
      <c r="P287" s="229"/>
      <c r="Q287" s="41"/>
    </row>
    <row r="288" spans="1:17" ht="19.5" customHeight="1">
      <c r="A288" s="189">
        <f t="shared" si="7"/>
        <v>285</v>
      </c>
      <c r="B288" s="197" t="s">
        <v>764</v>
      </c>
      <c r="C288" s="43" t="s">
        <v>591</v>
      </c>
      <c r="D288" s="61"/>
      <c r="E288" s="83"/>
      <c r="F288" s="88"/>
      <c r="G288" s="83"/>
      <c r="H288" s="93"/>
      <c r="I288" s="46" t="s">
        <v>736</v>
      </c>
      <c r="J288" s="46"/>
      <c r="K288" s="47"/>
      <c r="L288" s="181" t="s">
        <v>604</v>
      </c>
      <c r="M288" s="239" t="s">
        <v>368</v>
      </c>
      <c r="N288" s="216"/>
      <c r="O288" s="48"/>
      <c r="P288" s="230"/>
      <c r="Q288" s="48"/>
    </row>
    <row r="289" spans="1:17" ht="19.5" customHeight="1">
      <c r="A289" s="189">
        <f t="shared" si="7"/>
        <v>286</v>
      </c>
      <c r="B289" s="197" t="s">
        <v>764</v>
      </c>
      <c r="C289" s="43" t="s">
        <v>591</v>
      </c>
      <c r="D289" s="61"/>
      <c r="E289" s="83"/>
      <c r="F289" s="88"/>
      <c r="G289" s="83"/>
      <c r="H289" s="93"/>
      <c r="I289" s="46" t="s">
        <v>737</v>
      </c>
      <c r="J289" s="46"/>
      <c r="K289" s="47"/>
      <c r="L289" s="181" t="s">
        <v>604</v>
      </c>
      <c r="M289" s="239" t="s">
        <v>370</v>
      </c>
      <c r="N289" s="216"/>
      <c r="O289" s="48"/>
      <c r="P289" s="230"/>
      <c r="Q289" s="48"/>
    </row>
    <row r="290" spans="1:17" ht="19.5" customHeight="1" thickBot="1">
      <c r="A290" s="189">
        <f t="shared" si="7"/>
        <v>287</v>
      </c>
      <c r="B290" s="197" t="s">
        <v>764</v>
      </c>
      <c r="C290" s="43" t="s">
        <v>591</v>
      </c>
      <c r="D290" s="61"/>
      <c r="E290" s="83"/>
      <c r="F290" s="88"/>
      <c r="G290" s="83"/>
      <c r="H290" s="148"/>
      <c r="I290" s="64" t="s">
        <v>738</v>
      </c>
      <c r="J290" s="64"/>
      <c r="K290" s="66"/>
      <c r="L290" s="181" t="s">
        <v>604</v>
      </c>
      <c r="M290" s="239" t="s">
        <v>371</v>
      </c>
      <c r="N290" s="216"/>
      <c r="O290" s="48"/>
      <c r="P290" s="230"/>
      <c r="Q290" s="48"/>
    </row>
    <row r="291" spans="1:17" ht="19.5" customHeight="1" thickBot="1">
      <c r="A291" s="189">
        <f t="shared" si="7"/>
        <v>288</v>
      </c>
      <c r="B291" s="197"/>
      <c r="C291" s="78"/>
      <c r="D291" s="61"/>
      <c r="E291" s="83"/>
      <c r="F291" s="88"/>
      <c r="G291" s="137"/>
      <c r="H291" s="69"/>
      <c r="I291" s="70"/>
      <c r="J291" s="70"/>
      <c r="K291" s="71"/>
      <c r="L291" s="185"/>
      <c r="M291" s="239"/>
      <c r="N291" s="216"/>
      <c r="O291" s="48"/>
      <c r="P291" s="230"/>
      <c r="Q291" s="48"/>
    </row>
    <row r="292" spans="1:17" ht="19.5" customHeight="1">
      <c r="A292" s="189">
        <f t="shared" si="7"/>
        <v>289</v>
      </c>
      <c r="B292" s="201" t="s">
        <v>765</v>
      </c>
      <c r="C292" s="73" t="s">
        <v>624</v>
      </c>
      <c r="D292" s="61"/>
      <c r="E292" s="83"/>
      <c r="F292" s="88"/>
      <c r="G292" s="98"/>
      <c r="H292" s="134" t="s">
        <v>707</v>
      </c>
      <c r="I292" s="39"/>
      <c r="J292" s="39"/>
      <c r="K292" s="40"/>
      <c r="L292" s="184"/>
      <c r="M292" s="245" t="s">
        <v>372</v>
      </c>
      <c r="N292" s="215"/>
      <c r="O292" s="41"/>
      <c r="P292" s="229"/>
      <c r="Q292" s="41"/>
    </row>
    <row r="293" spans="1:17" ht="19.5" customHeight="1">
      <c r="A293" s="189">
        <f t="shared" si="7"/>
        <v>290</v>
      </c>
      <c r="B293" s="197" t="s">
        <v>764</v>
      </c>
      <c r="C293" s="43" t="s">
        <v>591</v>
      </c>
      <c r="D293" s="61"/>
      <c r="E293" s="83"/>
      <c r="F293" s="88"/>
      <c r="G293" s="83"/>
      <c r="H293" s="93"/>
      <c r="I293" s="46" t="s">
        <v>632</v>
      </c>
      <c r="J293" s="46"/>
      <c r="K293" s="47"/>
      <c r="L293" s="181" t="s">
        <v>593</v>
      </c>
      <c r="M293" s="239" t="s">
        <v>314</v>
      </c>
      <c r="N293" s="216"/>
      <c r="O293" s="48"/>
      <c r="P293" s="230"/>
      <c r="Q293" s="48"/>
    </row>
    <row r="294" spans="1:17" ht="19.5" customHeight="1">
      <c r="A294" s="189">
        <f t="shared" si="7"/>
        <v>291</v>
      </c>
      <c r="B294" s="197" t="s">
        <v>764</v>
      </c>
      <c r="C294" s="43" t="s">
        <v>591</v>
      </c>
      <c r="D294" s="61"/>
      <c r="E294" s="83"/>
      <c r="F294" s="88"/>
      <c r="G294" s="83"/>
      <c r="H294" s="93"/>
      <c r="I294" s="46" t="s">
        <v>708</v>
      </c>
      <c r="J294" s="46"/>
      <c r="K294" s="47"/>
      <c r="L294" s="181" t="s">
        <v>604</v>
      </c>
      <c r="M294" s="239" t="s">
        <v>1230</v>
      </c>
      <c r="N294" s="216"/>
      <c r="O294" s="48"/>
      <c r="P294" s="230"/>
      <c r="Q294" s="48"/>
    </row>
    <row r="295" spans="1:17" ht="19.5" customHeight="1" thickBot="1">
      <c r="A295" s="189">
        <f t="shared" si="7"/>
        <v>292</v>
      </c>
      <c r="B295" s="197" t="s">
        <v>764</v>
      </c>
      <c r="C295" s="43" t="s">
        <v>591</v>
      </c>
      <c r="D295" s="61"/>
      <c r="E295" s="83"/>
      <c r="F295" s="88"/>
      <c r="G295" s="83"/>
      <c r="H295" s="148"/>
      <c r="I295" s="64" t="s">
        <v>709</v>
      </c>
      <c r="J295" s="64"/>
      <c r="K295" s="66"/>
      <c r="L295" s="181" t="s">
        <v>602</v>
      </c>
      <c r="M295" s="239" t="s">
        <v>373</v>
      </c>
      <c r="N295" s="216"/>
      <c r="O295" s="48"/>
      <c r="P295" s="230"/>
      <c r="Q295" s="48"/>
    </row>
    <row r="296" spans="1:17" ht="19.5" customHeight="1" thickBot="1">
      <c r="A296" s="189">
        <f t="shared" si="7"/>
        <v>293</v>
      </c>
      <c r="B296" s="197"/>
      <c r="C296" s="78"/>
      <c r="D296" s="61"/>
      <c r="E296" s="83"/>
      <c r="F296" s="88"/>
      <c r="G296" s="137"/>
      <c r="H296" s="69"/>
      <c r="I296" s="70"/>
      <c r="J296" s="70"/>
      <c r="K296" s="71"/>
      <c r="L296" s="185"/>
      <c r="M296" s="239"/>
      <c r="N296" s="216"/>
      <c r="O296" s="48"/>
      <c r="P296" s="230"/>
      <c r="Q296" s="48"/>
    </row>
    <row r="297" spans="1:17" ht="19.5" customHeight="1">
      <c r="A297" s="189">
        <f t="shared" si="7"/>
        <v>294</v>
      </c>
      <c r="B297" s="201" t="s">
        <v>765</v>
      </c>
      <c r="C297" s="73" t="s">
        <v>624</v>
      </c>
      <c r="D297" s="61"/>
      <c r="E297" s="83"/>
      <c r="F297" s="88"/>
      <c r="G297" s="98"/>
      <c r="H297" s="134" t="s">
        <v>739</v>
      </c>
      <c r="I297" s="39"/>
      <c r="J297" s="39"/>
      <c r="K297" s="40"/>
      <c r="L297" s="184"/>
      <c r="M297" s="245" t="s">
        <v>374</v>
      </c>
      <c r="N297" s="215"/>
      <c r="O297" s="41"/>
      <c r="P297" s="229"/>
      <c r="Q297" s="41"/>
    </row>
    <row r="298" spans="1:17" ht="19.5" customHeight="1">
      <c r="A298" s="189">
        <f t="shared" si="7"/>
        <v>295</v>
      </c>
      <c r="B298" s="197" t="s">
        <v>764</v>
      </c>
      <c r="C298" s="43" t="s">
        <v>591</v>
      </c>
      <c r="D298" s="61"/>
      <c r="E298" s="83"/>
      <c r="F298" s="88"/>
      <c r="G298" s="83"/>
      <c r="H298" s="93"/>
      <c r="I298" s="46" t="s">
        <v>632</v>
      </c>
      <c r="J298" s="46"/>
      <c r="K298" s="47"/>
      <c r="L298" s="181" t="s">
        <v>593</v>
      </c>
      <c r="M298" s="239" t="s">
        <v>375</v>
      </c>
      <c r="N298" s="216"/>
      <c r="O298" s="48"/>
      <c r="P298" s="230"/>
      <c r="Q298" s="48"/>
    </row>
    <row r="299" spans="1:17" ht="19.5" customHeight="1">
      <c r="A299" s="189">
        <f t="shared" si="7"/>
        <v>296</v>
      </c>
      <c r="B299" s="197" t="s">
        <v>764</v>
      </c>
      <c r="C299" s="43" t="s">
        <v>591</v>
      </c>
      <c r="D299" s="61"/>
      <c r="E299" s="83"/>
      <c r="F299" s="88"/>
      <c r="G299" s="83"/>
      <c r="H299" s="93"/>
      <c r="I299" s="46" t="s">
        <v>376</v>
      </c>
      <c r="J299" s="46"/>
      <c r="K299" s="47"/>
      <c r="L299" s="181" t="s">
        <v>602</v>
      </c>
      <c r="M299" s="239" t="s">
        <v>377</v>
      </c>
      <c r="N299" s="216"/>
      <c r="O299" s="48"/>
      <c r="P299" s="230"/>
      <c r="Q299" s="48"/>
    </row>
    <row r="300" spans="1:17" ht="19.5" customHeight="1">
      <c r="A300" s="189">
        <f t="shared" si="7"/>
        <v>297</v>
      </c>
      <c r="B300" s="197" t="s">
        <v>764</v>
      </c>
      <c r="C300" s="43" t="s">
        <v>591</v>
      </c>
      <c r="D300" s="61"/>
      <c r="E300" s="83"/>
      <c r="F300" s="88"/>
      <c r="G300" s="83"/>
      <c r="H300" s="93"/>
      <c r="I300" s="46" t="s">
        <v>378</v>
      </c>
      <c r="J300" s="46"/>
      <c r="K300" s="47"/>
      <c r="L300" s="181" t="s">
        <v>602</v>
      </c>
      <c r="M300" s="239" t="s">
        <v>379</v>
      </c>
      <c r="N300" s="216"/>
      <c r="O300" s="48"/>
      <c r="P300" s="230"/>
      <c r="Q300" s="48"/>
    </row>
    <row r="301" spans="1:17" ht="19.5" customHeight="1">
      <c r="A301" s="189">
        <f t="shared" si="7"/>
        <v>298</v>
      </c>
      <c r="B301" s="197" t="s">
        <v>764</v>
      </c>
      <c r="C301" s="43" t="s">
        <v>591</v>
      </c>
      <c r="D301" s="61"/>
      <c r="E301" s="83"/>
      <c r="F301" s="88"/>
      <c r="G301" s="83"/>
      <c r="H301" s="93"/>
      <c r="I301" s="46" t="s">
        <v>740</v>
      </c>
      <c r="J301" s="46"/>
      <c r="K301" s="47"/>
      <c r="L301" s="181" t="s">
        <v>602</v>
      </c>
      <c r="M301" s="239" t="s">
        <v>384</v>
      </c>
      <c r="N301" s="216"/>
      <c r="O301" s="48"/>
      <c r="P301" s="230"/>
      <c r="Q301" s="48"/>
    </row>
    <row r="302" spans="1:17" ht="19.5" customHeight="1">
      <c r="A302" s="189">
        <f t="shared" si="7"/>
        <v>299</v>
      </c>
      <c r="B302" s="197" t="s">
        <v>764</v>
      </c>
      <c r="C302" s="43" t="s">
        <v>591</v>
      </c>
      <c r="D302" s="61"/>
      <c r="E302" s="83"/>
      <c r="F302" s="88"/>
      <c r="G302" s="83"/>
      <c r="H302" s="93"/>
      <c r="I302" s="46" t="s">
        <v>741</v>
      </c>
      <c r="J302" s="46"/>
      <c r="K302" s="47"/>
      <c r="L302" s="181" t="s">
        <v>604</v>
      </c>
      <c r="M302" s="239" t="s">
        <v>385</v>
      </c>
      <c r="N302" s="216"/>
      <c r="O302" s="48"/>
      <c r="P302" s="230"/>
      <c r="Q302" s="48"/>
    </row>
    <row r="303" spans="1:17" ht="19.5" customHeight="1">
      <c r="A303" s="189">
        <f t="shared" si="7"/>
        <v>300</v>
      </c>
      <c r="B303" s="197" t="s">
        <v>764</v>
      </c>
      <c r="C303" s="43" t="s">
        <v>591</v>
      </c>
      <c r="D303" s="61"/>
      <c r="E303" s="83"/>
      <c r="F303" s="88"/>
      <c r="G303" s="83"/>
      <c r="H303" s="93"/>
      <c r="I303" s="46" t="s">
        <v>742</v>
      </c>
      <c r="J303" s="46"/>
      <c r="K303" s="47"/>
      <c r="L303" s="181" t="s">
        <v>604</v>
      </c>
      <c r="M303" s="239" t="s">
        <v>386</v>
      </c>
      <c r="N303" s="216"/>
      <c r="O303" s="48"/>
      <c r="P303" s="230"/>
      <c r="Q303" s="48"/>
    </row>
    <row r="304" spans="1:17" ht="19.5" customHeight="1">
      <c r="A304" s="189">
        <f t="shared" si="7"/>
        <v>301</v>
      </c>
      <c r="B304" s="197" t="s">
        <v>764</v>
      </c>
      <c r="C304" s="43" t="s">
        <v>591</v>
      </c>
      <c r="D304" s="61"/>
      <c r="E304" s="83"/>
      <c r="F304" s="88"/>
      <c r="G304" s="83"/>
      <c r="H304" s="93"/>
      <c r="I304" s="46" t="s">
        <v>743</v>
      </c>
      <c r="J304" s="46"/>
      <c r="K304" s="47"/>
      <c r="L304" s="181" t="s">
        <v>604</v>
      </c>
      <c r="M304" s="239" t="s">
        <v>387</v>
      </c>
      <c r="N304" s="216"/>
      <c r="O304" s="48"/>
      <c r="P304" s="230"/>
      <c r="Q304" s="48"/>
    </row>
    <row r="305" spans="1:17" ht="19.5" customHeight="1" thickBot="1">
      <c r="A305" s="189">
        <f t="shared" si="7"/>
        <v>302</v>
      </c>
      <c r="B305" s="197" t="s">
        <v>764</v>
      </c>
      <c r="C305" s="43" t="s">
        <v>591</v>
      </c>
      <c r="D305" s="61"/>
      <c r="E305" s="83"/>
      <c r="F305" s="88"/>
      <c r="G305" s="83"/>
      <c r="H305" s="93"/>
      <c r="I305" s="52" t="s">
        <v>744</v>
      </c>
      <c r="J305" s="52"/>
      <c r="K305" s="53"/>
      <c r="L305" s="181" t="s">
        <v>636</v>
      </c>
      <c r="M305" s="239" t="s">
        <v>388</v>
      </c>
      <c r="N305" s="216"/>
      <c r="O305" s="48"/>
      <c r="P305" s="230"/>
      <c r="Q305" s="48"/>
    </row>
    <row r="306" spans="1:17" ht="19.5" customHeight="1" thickBot="1">
      <c r="A306" s="189">
        <f t="shared" si="7"/>
        <v>303</v>
      </c>
      <c r="B306" s="201" t="s">
        <v>765</v>
      </c>
      <c r="C306" s="73" t="s">
        <v>598</v>
      </c>
      <c r="D306" s="61"/>
      <c r="E306" s="83"/>
      <c r="F306" s="88"/>
      <c r="G306" s="98"/>
      <c r="H306" s="61"/>
      <c r="I306" s="74" t="s">
        <v>745</v>
      </c>
      <c r="J306" s="76"/>
      <c r="K306" s="77"/>
      <c r="L306" s="184"/>
      <c r="M306" s="245" t="s">
        <v>389</v>
      </c>
      <c r="N306" s="215"/>
      <c r="O306" s="41"/>
      <c r="P306" s="229"/>
      <c r="Q306" s="41"/>
    </row>
    <row r="307" spans="1:17" ht="19.5" customHeight="1" thickBot="1">
      <c r="A307" s="189">
        <f t="shared" si="7"/>
        <v>304</v>
      </c>
      <c r="B307" s="201" t="s">
        <v>765</v>
      </c>
      <c r="C307" s="73" t="s">
        <v>624</v>
      </c>
      <c r="D307" s="61"/>
      <c r="E307" s="83"/>
      <c r="F307" s="88"/>
      <c r="G307" s="98"/>
      <c r="H307" s="61"/>
      <c r="I307" s="74" t="s">
        <v>746</v>
      </c>
      <c r="J307" s="76"/>
      <c r="K307" s="77"/>
      <c r="L307" s="184"/>
      <c r="M307" s="245" t="s">
        <v>391</v>
      </c>
      <c r="N307" s="215"/>
      <c r="O307" s="41"/>
      <c r="P307" s="229"/>
      <c r="Q307" s="41"/>
    </row>
    <row r="308" spans="1:17" ht="19.5" customHeight="1" thickBot="1">
      <c r="A308" s="189">
        <f t="shared" si="7"/>
        <v>305</v>
      </c>
      <c r="B308" s="201" t="s">
        <v>765</v>
      </c>
      <c r="C308" s="73" t="s">
        <v>624</v>
      </c>
      <c r="D308" s="61"/>
      <c r="E308" s="83"/>
      <c r="F308" s="88"/>
      <c r="G308" s="98"/>
      <c r="H308" s="61"/>
      <c r="I308" s="74" t="s">
        <v>747</v>
      </c>
      <c r="J308" s="76"/>
      <c r="K308" s="77"/>
      <c r="L308" s="184"/>
      <c r="M308" s="245" t="s">
        <v>393</v>
      </c>
      <c r="N308" s="215"/>
      <c r="O308" s="41"/>
      <c r="P308" s="229"/>
      <c r="Q308" s="41"/>
    </row>
    <row r="309" spans="1:17" ht="19.5" customHeight="1" thickBot="1">
      <c r="A309" s="189">
        <f t="shared" si="7"/>
        <v>306</v>
      </c>
      <c r="B309" s="201" t="s">
        <v>765</v>
      </c>
      <c r="C309" s="73" t="s">
        <v>591</v>
      </c>
      <c r="D309" s="61"/>
      <c r="E309" s="83"/>
      <c r="F309" s="88"/>
      <c r="G309" s="98"/>
      <c r="H309" s="61"/>
      <c r="I309" s="74" t="s">
        <v>748</v>
      </c>
      <c r="J309" s="76"/>
      <c r="K309" s="77"/>
      <c r="L309" s="184"/>
      <c r="M309" s="245" t="s">
        <v>395</v>
      </c>
      <c r="N309" s="215"/>
      <c r="O309" s="41"/>
      <c r="P309" s="229"/>
      <c r="Q309" s="41"/>
    </row>
    <row r="310" spans="1:17" ht="19.5" customHeight="1" thickBot="1">
      <c r="A310" s="189">
        <f t="shared" si="7"/>
        <v>307</v>
      </c>
      <c r="B310" s="201" t="s">
        <v>765</v>
      </c>
      <c r="C310" s="73" t="s">
        <v>591</v>
      </c>
      <c r="D310" s="61"/>
      <c r="E310" s="83"/>
      <c r="F310" s="88"/>
      <c r="G310" s="98"/>
      <c r="H310" s="61"/>
      <c r="I310" s="74" t="s">
        <v>749</v>
      </c>
      <c r="J310" s="76"/>
      <c r="K310" s="77"/>
      <c r="L310" s="184"/>
      <c r="M310" s="245" t="s">
        <v>396</v>
      </c>
      <c r="N310" s="215"/>
      <c r="O310" s="41"/>
      <c r="P310" s="229"/>
      <c r="Q310" s="41"/>
    </row>
    <row r="311" spans="1:17" ht="19.5" customHeight="1" thickBot="1">
      <c r="A311" s="189">
        <f t="shared" si="7"/>
        <v>308</v>
      </c>
      <c r="B311" s="201" t="s">
        <v>765</v>
      </c>
      <c r="C311" s="73" t="s">
        <v>624</v>
      </c>
      <c r="D311" s="61"/>
      <c r="E311" s="83"/>
      <c r="F311" s="88"/>
      <c r="G311" s="98"/>
      <c r="H311" s="149"/>
      <c r="I311" s="74" t="s">
        <v>750</v>
      </c>
      <c r="J311" s="76"/>
      <c r="K311" s="77"/>
      <c r="L311" s="184"/>
      <c r="M311" s="245" t="s">
        <v>397</v>
      </c>
      <c r="N311" s="215"/>
      <c r="O311" s="41"/>
      <c r="P311" s="229"/>
      <c r="Q311" s="41"/>
    </row>
    <row r="312" spans="1:17" ht="19.5" customHeight="1" thickBot="1">
      <c r="A312" s="189">
        <f t="shared" si="7"/>
        <v>309</v>
      </c>
      <c r="B312" s="197"/>
      <c r="C312" s="78"/>
      <c r="D312" s="61"/>
      <c r="E312" s="83"/>
      <c r="F312" s="88"/>
      <c r="G312" s="137"/>
      <c r="H312" s="69"/>
      <c r="I312" s="70"/>
      <c r="J312" s="70"/>
      <c r="K312" s="71"/>
      <c r="L312" s="185"/>
      <c r="M312" s="244"/>
      <c r="N312" s="219"/>
      <c r="O312" s="223"/>
      <c r="P312" s="233"/>
      <c r="Q312" s="223"/>
    </row>
    <row r="313" spans="1:17" ht="19.5" customHeight="1">
      <c r="A313" s="189">
        <f t="shared" si="7"/>
        <v>310</v>
      </c>
      <c r="B313" s="201" t="s">
        <v>765</v>
      </c>
      <c r="C313" s="73" t="s">
        <v>624</v>
      </c>
      <c r="D313" s="61"/>
      <c r="E313" s="83"/>
      <c r="F313" s="88"/>
      <c r="G313" s="98"/>
      <c r="H313" s="134" t="s">
        <v>751</v>
      </c>
      <c r="I313" s="39"/>
      <c r="J313" s="39"/>
      <c r="K313" s="40"/>
      <c r="L313" s="184"/>
      <c r="M313" s="245" t="s">
        <v>398</v>
      </c>
      <c r="N313" s="215"/>
      <c r="O313" s="41"/>
      <c r="P313" s="229"/>
      <c r="Q313" s="41"/>
    </row>
    <row r="314" spans="1:17" ht="19.5" customHeight="1">
      <c r="A314" s="189">
        <f t="shared" si="7"/>
        <v>311</v>
      </c>
      <c r="B314" s="197" t="s">
        <v>764</v>
      </c>
      <c r="C314" s="43" t="s">
        <v>598</v>
      </c>
      <c r="D314" s="61"/>
      <c r="E314" s="83"/>
      <c r="F314" s="88"/>
      <c r="G314" s="83"/>
      <c r="H314" s="93"/>
      <c r="I314" s="46" t="s">
        <v>632</v>
      </c>
      <c r="J314" s="117"/>
      <c r="K314" s="119"/>
      <c r="L314" s="181" t="s">
        <v>593</v>
      </c>
      <c r="M314" s="239" t="s">
        <v>399</v>
      </c>
      <c r="N314" s="216"/>
      <c r="O314" s="48"/>
      <c r="P314" s="230"/>
      <c r="Q314" s="48"/>
    </row>
    <row r="315" spans="1:17" ht="19.5" customHeight="1" thickBot="1">
      <c r="A315" s="189">
        <f t="shared" si="7"/>
        <v>312</v>
      </c>
      <c r="B315" s="197" t="s">
        <v>764</v>
      </c>
      <c r="C315" s="43" t="s">
        <v>591</v>
      </c>
      <c r="D315" s="61"/>
      <c r="E315" s="83"/>
      <c r="F315" s="88"/>
      <c r="G315" s="83"/>
      <c r="H315" s="93"/>
      <c r="I315" s="52" t="s">
        <v>752</v>
      </c>
      <c r="J315" s="150"/>
      <c r="K315" s="151"/>
      <c r="L315" s="181" t="s">
        <v>753</v>
      </c>
      <c r="M315" s="239" t="s">
        <v>542</v>
      </c>
      <c r="N315" s="216"/>
      <c r="O315" s="48"/>
      <c r="P315" s="230"/>
      <c r="Q315" s="48"/>
    </row>
    <row r="316" spans="1:17" ht="19.5" customHeight="1">
      <c r="A316" s="189">
        <f t="shared" si="7"/>
        <v>313</v>
      </c>
      <c r="B316" s="201" t="s">
        <v>765</v>
      </c>
      <c r="C316" s="73" t="s">
        <v>598</v>
      </c>
      <c r="D316" s="61"/>
      <c r="E316" s="83"/>
      <c r="F316" s="88"/>
      <c r="G316" s="98"/>
      <c r="H316" s="61"/>
      <c r="I316" s="79" t="s">
        <v>676</v>
      </c>
      <c r="J316" s="81"/>
      <c r="K316" s="82"/>
      <c r="L316" s="184"/>
      <c r="M316" s="245" t="s">
        <v>255</v>
      </c>
      <c r="N316" s="215"/>
      <c r="O316" s="41"/>
      <c r="P316" s="229"/>
      <c r="Q316" s="41"/>
    </row>
    <row r="317" spans="1:17" ht="19.5" customHeight="1">
      <c r="A317" s="189">
        <f t="shared" si="7"/>
        <v>314</v>
      </c>
      <c r="B317" s="197" t="s">
        <v>764</v>
      </c>
      <c r="C317" s="43" t="s">
        <v>591</v>
      </c>
      <c r="D317" s="61"/>
      <c r="E317" s="83"/>
      <c r="F317" s="88"/>
      <c r="G317" s="83"/>
      <c r="H317" s="61"/>
      <c r="I317" s="137"/>
      <c r="J317" s="117" t="s">
        <v>632</v>
      </c>
      <c r="K317" s="119"/>
      <c r="L317" s="181" t="s">
        <v>593</v>
      </c>
      <c r="M317" s="239" t="s">
        <v>256</v>
      </c>
      <c r="N317" s="216"/>
      <c r="O317" s="48"/>
      <c r="P317" s="230"/>
      <c r="Q317" s="48"/>
    </row>
    <row r="318" spans="1:17" ht="19.5" customHeight="1">
      <c r="A318" s="189">
        <f t="shared" si="7"/>
        <v>315</v>
      </c>
      <c r="B318" s="197" t="s">
        <v>764</v>
      </c>
      <c r="C318" s="43" t="s">
        <v>591</v>
      </c>
      <c r="D318" s="61"/>
      <c r="E318" s="83"/>
      <c r="F318" s="88"/>
      <c r="G318" s="83"/>
      <c r="H318" s="61"/>
      <c r="I318" s="137"/>
      <c r="J318" s="117" t="s">
        <v>754</v>
      </c>
      <c r="K318" s="119"/>
      <c r="L318" s="181" t="s">
        <v>604</v>
      </c>
      <c r="M318" s="239" t="s">
        <v>257</v>
      </c>
      <c r="N318" s="216"/>
      <c r="O318" s="48"/>
      <c r="P318" s="230"/>
      <c r="Q318" s="48"/>
    </row>
    <row r="319" spans="1:17" ht="19.5" customHeight="1">
      <c r="A319" s="189">
        <f t="shared" si="7"/>
        <v>316</v>
      </c>
      <c r="B319" s="197" t="s">
        <v>764</v>
      </c>
      <c r="C319" s="43" t="s">
        <v>591</v>
      </c>
      <c r="D319" s="61"/>
      <c r="E319" s="83"/>
      <c r="F319" s="88"/>
      <c r="G319" s="83"/>
      <c r="H319" s="61"/>
      <c r="I319" s="137"/>
      <c r="J319" s="117" t="s">
        <v>755</v>
      </c>
      <c r="K319" s="119"/>
      <c r="L319" s="181" t="s">
        <v>604</v>
      </c>
      <c r="M319" s="239" t="s">
        <v>258</v>
      </c>
      <c r="N319" s="216"/>
      <c r="O319" s="48"/>
      <c r="P319" s="230"/>
      <c r="Q319" s="48"/>
    </row>
    <row r="320" spans="1:17" ht="19.5" customHeight="1" thickBot="1">
      <c r="A320" s="189">
        <f t="shared" si="7"/>
        <v>317</v>
      </c>
      <c r="B320" s="201" t="s">
        <v>765</v>
      </c>
      <c r="C320" s="73" t="s">
        <v>591</v>
      </c>
      <c r="D320" s="61"/>
      <c r="E320" s="83"/>
      <c r="F320" s="88"/>
      <c r="G320" s="98"/>
      <c r="H320" s="149"/>
      <c r="I320" s="63"/>
      <c r="J320" s="120" t="s">
        <v>756</v>
      </c>
      <c r="K320" s="122"/>
      <c r="L320" s="184"/>
      <c r="M320" s="245" t="s">
        <v>259</v>
      </c>
      <c r="N320" s="215"/>
      <c r="O320" s="41"/>
      <c r="P320" s="229"/>
      <c r="Q320" s="41"/>
    </row>
    <row r="321" spans="1:17" ht="19.5" customHeight="1" thickBot="1">
      <c r="A321" s="189">
        <f t="shared" si="7"/>
        <v>318</v>
      </c>
      <c r="B321" s="197"/>
      <c r="C321" s="78"/>
      <c r="D321" s="61"/>
      <c r="E321" s="83"/>
      <c r="F321" s="88"/>
      <c r="G321" s="137"/>
      <c r="H321" s="69"/>
      <c r="I321" s="70"/>
      <c r="J321" s="70"/>
      <c r="K321" s="71"/>
      <c r="L321" s="185"/>
      <c r="M321" s="244"/>
      <c r="N321" s="219"/>
      <c r="O321" s="223"/>
      <c r="P321" s="233"/>
      <c r="Q321" s="223"/>
    </row>
    <row r="322" spans="1:17" ht="19.5" customHeight="1">
      <c r="A322" s="189">
        <f t="shared" si="7"/>
        <v>319</v>
      </c>
      <c r="B322" s="201" t="s">
        <v>765</v>
      </c>
      <c r="C322" s="73" t="s">
        <v>624</v>
      </c>
      <c r="D322" s="61"/>
      <c r="E322" s="83"/>
      <c r="F322" s="88"/>
      <c r="G322" s="98"/>
      <c r="H322" s="134" t="s">
        <v>720</v>
      </c>
      <c r="I322" s="39"/>
      <c r="J322" s="39"/>
      <c r="K322" s="40"/>
      <c r="L322" s="184"/>
      <c r="M322" s="245" t="s">
        <v>400</v>
      </c>
      <c r="N322" s="215"/>
      <c r="O322" s="41"/>
      <c r="P322" s="229"/>
      <c r="Q322" s="41"/>
    </row>
    <row r="323" spans="1:17" ht="19.5" customHeight="1">
      <c r="A323" s="189">
        <f t="shared" si="7"/>
        <v>320</v>
      </c>
      <c r="B323" s="197" t="s">
        <v>764</v>
      </c>
      <c r="C323" s="43" t="s">
        <v>598</v>
      </c>
      <c r="D323" s="61"/>
      <c r="E323" s="83"/>
      <c r="F323" s="88"/>
      <c r="G323" s="83"/>
      <c r="H323" s="93"/>
      <c r="I323" s="46" t="s">
        <v>757</v>
      </c>
      <c r="J323" s="117"/>
      <c r="K323" s="119"/>
      <c r="L323" s="181" t="s">
        <v>612</v>
      </c>
      <c r="M323" s="239" t="s">
        <v>340</v>
      </c>
      <c r="N323" s="216"/>
      <c r="O323" s="48"/>
      <c r="P323" s="230"/>
      <c r="Q323" s="48"/>
    </row>
    <row r="324" spans="1:17" ht="19.5" customHeight="1">
      <c r="A324" s="189">
        <f t="shared" si="7"/>
        <v>321</v>
      </c>
      <c r="B324" s="197" t="s">
        <v>764</v>
      </c>
      <c r="C324" s="43" t="s">
        <v>591</v>
      </c>
      <c r="D324" s="61"/>
      <c r="E324" s="83"/>
      <c r="F324" s="88"/>
      <c r="G324" s="83"/>
      <c r="H324" s="93"/>
      <c r="I324" s="46" t="s">
        <v>758</v>
      </c>
      <c r="J324" s="117"/>
      <c r="K324" s="119"/>
      <c r="L324" s="181" t="s">
        <v>615</v>
      </c>
      <c r="M324" s="239" t="s">
        <v>341</v>
      </c>
      <c r="N324" s="216"/>
      <c r="O324" s="48"/>
      <c r="P324" s="230"/>
      <c r="Q324" s="48"/>
    </row>
    <row r="325" spans="1:17" ht="19.5" customHeight="1">
      <c r="A325" s="189">
        <f aca="true" t="shared" si="8" ref="A325:A332">ROW()-3</f>
        <v>322</v>
      </c>
      <c r="B325" s="197" t="s">
        <v>764</v>
      </c>
      <c r="C325" s="43" t="s">
        <v>591</v>
      </c>
      <c r="D325" s="61"/>
      <c r="E325" s="83"/>
      <c r="F325" s="88"/>
      <c r="G325" s="83"/>
      <c r="H325" s="93"/>
      <c r="I325" s="46" t="s">
        <v>693</v>
      </c>
      <c r="J325" s="117"/>
      <c r="K325" s="119"/>
      <c r="L325" s="181" t="s">
        <v>615</v>
      </c>
      <c r="M325" s="239" t="s">
        <v>342</v>
      </c>
      <c r="N325" s="216"/>
      <c r="O325" s="48"/>
      <c r="P325" s="230"/>
      <c r="Q325" s="48"/>
    </row>
    <row r="326" spans="1:17" ht="19.5" customHeight="1">
      <c r="A326" s="189">
        <f t="shared" si="8"/>
        <v>323</v>
      </c>
      <c r="B326" s="197" t="s">
        <v>764</v>
      </c>
      <c r="C326" s="43" t="s">
        <v>591</v>
      </c>
      <c r="D326" s="61"/>
      <c r="E326" s="83"/>
      <c r="F326" s="88"/>
      <c r="G326" s="83"/>
      <c r="H326" s="93"/>
      <c r="I326" s="46" t="s">
        <v>692</v>
      </c>
      <c r="J326" s="117"/>
      <c r="K326" s="119"/>
      <c r="L326" s="181" t="s">
        <v>615</v>
      </c>
      <c r="M326" s="239" t="s">
        <v>343</v>
      </c>
      <c r="N326" s="216"/>
      <c r="O326" s="48"/>
      <c r="P326" s="230"/>
      <c r="Q326" s="48"/>
    </row>
    <row r="327" spans="1:17" ht="19.5" customHeight="1">
      <c r="A327" s="189">
        <f t="shared" si="8"/>
        <v>324</v>
      </c>
      <c r="B327" s="197" t="s">
        <v>764</v>
      </c>
      <c r="C327" s="43" t="s">
        <v>591</v>
      </c>
      <c r="D327" s="61"/>
      <c r="E327" s="83"/>
      <c r="F327" s="88"/>
      <c r="G327" s="83"/>
      <c r="H327" s="93"/>
      <c r="I327" s="46" t="s">
        <v>759</v>
      </c>
      <c r="J327" s="117"/>
      <c r="K327" s="119"/>
      <c r="L327" s="181" t="s">
        <v>612</v>
      </c>
      <c r="M327" s="239" t="s">
        <v>344</v>
      </c>
      <c r="N327" s="216"/>
      <c r="O327" s="48"/>
      <c r="P327" s="230"/>
      <c r="Q327" s="48"/>
    </row>
    <row r="328" spans="1:17" ht="19.5" customHeight="1" thickBot="1">
      <c r="A328" s="189">
        <f t="shared" si="8"/>
        <v>325</v>
      </c>
      <c r="B328" s="197" t="s">
        <v>764</v>
      </c>
      <c r="C328" s="43" t="s">
        <v>591</v>
      </c>
      <c r="D328" s="61"/>
      <c r="E328" s="83"/>
      <c r="F328" s="88"/>
      <c r="G328" s="92"/>
      <c r="H328" s="148"/>
      <c r="I328" s="64" t="s">
        <v>760</v>
      </c>
      <c r="J328" s="141"/>
      <c r="K328" s="142"/>
      <c r="L328" s="181" t="s">
        <v>612</v>
      </c>
      <c r="M328" s="239" t="s">
        <v>345</v>
      </c>
      <c r="N328" s="216"/>
      <c r="O328" s="48"/>
      <c r="P328" s="230"/>
      <c r="Q328" s="48"/>
    </row>
    <row r="329" spans="1:17" ht="19.5" customHeight="1" thickBot="1">
      <c r="A329" s="189">
        <f t="shared" si="8"/>
        <v>326</v>
      </c>
      <c r="B329" s="197"/>
      <c r="C329" s="78"/>
      <c r="D329" s="61"/>
      <c r="E329" s="83"/>
      <c r="F329" s="152"/>
      <c r="G329" s="69"/>
      <c r="H329" s="69"/>
      <c r="I329" s="70"/>
      <c r="J329" s="69"/>
      <c r="K329" s="71"/>
      <c r="L329" s="185"/>
      <c r="M329" s="244"/>
      <c r="N329" s="219"/>
      <c r="O329" s="223"/>
      <c r="P329" s="233"/>
      <c r="Q329" s="223"/>
    </row>
    <row r="330" spans="1:17" ht="19.5" customHeight="1" thickBot="1">
      <c r="A330" s="189">
        <f t="shared" si="8"/>
        <v>327</v>
      </c>
      <c r="B330" s="201" t="s">
        <v>765</v>
      </c>
      <c r="C330" s="73" t="s">
        <v>591</v>
      </c>
      <c r="D330" s="61"/>
      <c r="E330" s="83"/>
      <c r="F330" s="99" t="s">
        <v>761</v>
      </c>
      <c r="G330" s="128"/>
      <c r="H330" s="128"/>
      <c r="I330" s="100"/>
      <c r="J330" s="128"/>
      <c r="K330" s="101"/>
      <c r="L330" s="184"/>
      <c r="M330" s="245" t="s">
        <v>401</v>
      </c>
      <c r="N330" s="215"/>
      <c r="O330" s="41"/>
      <c r="P330" s="229"/>
      <c r="Q330" s="41"/>
    </row>
    <row r="331" spans="1:17" ht="19.5" customHeight="1" thickBot="1">
      <c r="A331" s="189">
        <f t="shared" si="8"/>
        <v>328</v>
      </c>
      <c r="B331" s="201" t="s">
        <v>765</v>
      </c>
      <c r="C331" s="73" t="s">
        <v>591</v>
      </c>
      <c r="D331" s="61"/>
      <c r="E331" s="83"/>
      <c r="F331" s="99" t="s">
        <v>762</v>
      </c>
      <c r="G331" s="128"/>
      <c r="H331" s="128"/>
      <c r="I331" s="100"/>
      <c r="J331" s="128"/>
      <c r="K331" s="101"/>
      <c r="L331" s="184"/>
      <c r="M331" s="245" t="s">
        <v>403</v>
      </c>
      <c r="N331" s="215"/>
      <c r="O331" s="41"/>
      <c r="P331" s="229"/>
      <c r="Q331" s="41"/>
    </row>
    <row r="332" spans="1:17" ht="19.5" customHeight="1" thickBot="1">
      <c r="A332" s="189">
        <f t="shared" si="8"/>
        <v>329</v>
      </c>
      <c r="B332" s="201" t="s">
        <v>765</v>
      </c>
      <c r="C332" s="153" t="s">
        <v>591</v>
      </c>
      <c r="D332" s="149"/>
      <c r="E332" s="92"/>
      <c r="F332" s="99" t="s">
        <v>763</v>
      </c>
      <c r="G332" s="128"/>
      <c r="H332" s="128"/>
      <c r="I332" s="100"/>
      <c r="J332" s="128"/>
      <c r="K332" s="101"/>
      <c r="L332" s="184"/>
      <c r="M332" s="245" t="s">
        <v>424</v>
      </c>
      <c r="N332" s="215"/>
      <c r="O332" s="41"/>
      <c r="P332" s="229"/>
      <c r="Q332" s="41"/>
    </row>
    <row r="333" spans="1:17" ht="19.5" customHeight="1">
      <c r="A333" s="193"/>
      <c r="B333" s="199">
        <v>0</v>
      </c>
      <c r="C333" s="154"/>
      <c r="D333" s="155"/>
      <c r="E333" s="155"/>
      <c r="F333" s="155"/>
      <c r="G333" s="155"/>
      <c r="H333" s="155"/>
      <c r="I333" s="156"/>
      <c r="J333" s="155"/>
      <c r="K333" s="155"/>
      <c r="L333" s="186"/>
      <c r="M333" s="248"/>
      <c r="N333" s="217"/>
      <c r="O333" s="209"/>
      <c r="P333" s="231"/>
      <c r="Q333" s="209"/>
    </row>
    <row r="334" spans="1:17" ht="19.5" customHeight="1">
      <c r="A334" s="190"/>
      <c r="B334" s="200"/>
      <c r="C334" s="158"/>
      <c r="D334" s="159"/>
      <c r="E334" s="159"/>
      <c r="F334" s="159"/>
      <c r="G334" s="159"/>
      <c r="H334" s="159"/>
      <c r="I334" s="160"/>
      <c r="J334" s="159"/>
      <c r="K334" s="159"/>
      <c r="L334" s="187"/>
      <c r="M334" s="249"/>
      <c r="N334" s="210"/>
      <c r="O334" s="210"/>
      <c r="P334" s="235"/>
      <c r="Q334" s="210"/>
    </row>
  </sheetData>
  <printOptions/>
  <pageMargins left="0.57" right="0.2" top="0.55" bottom="0.85" header="0.99" footer="0.46"/>
  <pageSetup fitToHeight="100" horizontalDpi="600" verticalDpi="600" orientation="portrait" paperSize="8" scale="70" r:id="rId1"/>
  <headerFooter alignWithMargins="0">
    <oddFooter>&amp;C&amp;P / &amp;N ページ</oddFooter>
  </headerFooter>
</worksheet>
</file>

<file path=xl/worksheets/sheet4.xml><?xml version="1.0" encoding="utf-8"?>
<worksheet xmlns="http://schemas.openxmlformats.org/spreadsheetml/2006/main" xmlns:r="http://schemas.openxmlformats.org/officeDocument/2006/relationships">
  <dimension ref="A1:AO449"/>
  <sheetViews>
    <sheetView tabSelected="1" zoomScale="95" zoomScaleNormal="95" workbookViewId="0" topLeftCell="A1">
      <selection activeCell="A2" sqref="A2"/>
    </sheetView>
  </sheetViews>
  <sheetFormatPr defaultColWidth="9.00390625" defaultRowHeight="19.5" customHeight="1"/>
  <cols>
    <col min="1" max="1" width="3.50390625" style="14" customWidth="1"/>
    <col min="2" max="2" width="5.375" style="14" customWidth="1"/>
    <col min="3" max="3" width="3.75390625" style="14" customWidth="1"/>
    <col min="4" max="4" width="2.75390625" style="14" customWidth="1"/>
    <col min="5" max="5" width="2.875" style="14" customWidth="1"/>
    <col min="6" max="6" width="2.75390625" style="14" customWidth="1"/>
    <col min="7" max="7" width="2.625" style="14" customWidth="1"/>
    <col min="8" max="8" width="3.00390625" style="14" customWidth="1"/>
    <col min="9" max="10" width="2.75390625" style="14" customWidth="1"/>
    <col min="11" max="11" width="15.125" style="14" customWidth="1"/>
    <col min="12" max="12" width="15.00390625" style="14" customWidth="1"/>
    <col min="13" max="13" width="18.25390625" style="236" customWidth="1"/>
    <col min="14" max="14" width="2.375" style="213" customWidth="1"/>
    <col min="15" max="15" width="5.625" style="267" customWidth="1"/>
    <col min="16" max="16" width="19.875" style="227" customWidth="1"/>
    <col min="17" max="17" width="14.25390625" style="213" customWidth="1"/>
    <col min="18" max="18" width="2.00390625" style="14" customWidth="1"/>
    <col min="19" max="19" width="1.37890625" style="14" customWidth="1"/>
    <col min="20" max="20" width="5.625" style="371" customWidth="1"/>
    <col min="21" max="21" width="7.125" style="357" customWidth="1"/>
    <col min="22" max="23" width="3.00390625" style="364" customWidth="1"/>
    <col min="24" max="24" width="1.37890625" style="14" customWidth="1"/>
    <col min="25" max="25" width="2.125" style="14" customWidth="1"/>
    <col min="26" max="27" width="2.25390625" style="14" customWidth="1"/>
    <col min="28" max="28" width="2.125" style="14" customWidth="1"/>
    <col min="29" max="29" width="2.00390625" style="14" customWidth="1"/>
    <col min="30" max="30" width="2.375" style="14" customWidth="1"/>
    <col min="31" max="31" width="2.25390625" style="14" customWidth="1"/>
    <col min="32" max="32" width="2.375" style="14" customWidth="1"/>
    <col min="33" max="33" width="2.75390625" style="14" customWidth="1"/>
    <col min="34" max="34" width="2.875" style="14" customWidth="1"/>
    <col min="35" max="35" width="2.75390625" style="14" customWidth="1"/>
    <col min="36" max="36" width="2.625" style="14" customWidth="1"/>
    <col min="37" max="37" width="11.875" style="359" customWidth="1"/>
    <col min="38" max="38" width="21.25390625" style="27" customWidth="1"/>
    <col min="39" max="16384" width="9.00390625" style="14" customWidth="1"/>
  </cols>
  <sheetData>
    <row r="1" spans="1:38" ht="19.5" customHeight="1">
      <c r="A1" s="406" t="s">
        <v>54</v>
      </c>
      <c r="O1" s="353"/>
      <c r="AL1" s="402" t="s">
        <v>56</v>
      </c>
    </row>
    <row r="2" spans="1:20" ht="19.5" customHeight="1">
      <c r="A2" s="405" t="s">
        <v>55</v>
      </c>
      <c r="P2" s="14"/>
      <c r="T2" s="403" t="s">
        <v>713</v>
      </c>
    </row>
    <row r="3" spans="1:38" ht="19.5" customHeight="1" thickBot="1">
      <c r="A3" s="405"/>
      <c r="P3" s="404" t="s">
        <v>41</v>
      </c>
      <c r="T3" s="403" t="s">
        <v>714</v>
      </c>
      <c r="AL3" s="407" t="s">
        <v>949</v>
      </c>
    </row>
    <row r="4" spans="1:38" ht="29.25" customHeight="1" thickBot="1">
      <c r="A4" s="192" t="s">
        <v>554</v>
      </c>
      <c r="B4" s="195" t="s">
        <v>16</v>
      </c>
      <c r="C4" s="172" t="s">
        <v>17</v>
      </c>
      <c r="D4" s="173" t="s">
        <v>581</v>
      </c>
      <c r="E4" s="173" t="s">
        <v>582</v>
      </c>
      <c r="F4" s="173" t="s">
        <v>583</v>
      </c>
      <c r="G4" s="173" t="s">
        <v>584</v>
      </c>
      <c r="H4" s="173" t="s">
        <v>585</v>
      </c>
      <c r="I4" s="174" t="s">
        <v>586</v>
      </c>
      <c r="J4" s="173" t="s">
        <v>587</v>
      </c>
      <c r="K4" s="173" t="s">
        <v>588</v>
      </c>
      <c r="L4" s="225" t="s">
        <v>589</v>
      </c>
      <c r="M4" s="237" t="s">
        <v>1237</v>
      </c>
      <c r="N4" s="214"/>
      <c r="O4" s="358" t="s">
        <v>948</v>
      </c>
      <c r="P4" s="228" t="s">
        <v>1186</v>
      </c>
      <c r="Q4" s="221" t="s">
        <v>1273</v>
      </c>
      <c r="T4" s="366" t="s">
        <v>12</v>
      </c>
      <c r="U4" s="367" t="s">
        <v>948</v>
      </c>
      <c r="V4" s="17" t="s">
        <v>1056</v>
      </c>
      <c r="W4" s="362" t="s">
        <v>1057</v>
      </c>
      <c r="X4" s="16"/>
      <c r="Y4" s="17" t="s">
        <v>427</v>
      </c>
      <c r="Z4" s="17" t="s">
        <v>428</v>
      </c>
      <c r="AA4" s="17" t="s">
        <v>429</v>
      </c>
      <c r="AB4" s="17" t="s">
        <v>430</v>
      </c>
      <c r="AC4" s="17" t="s">
        <v>558</v>
      </c>
      <c r="AD4" s="17" t="s">
        <v>559</v>
      </c>
      <c r="AE4" s="17" t="s">
        <v>560</v>
      </c>
      <c r="AF4" s="17" t="s">
        <v>561</v>
      </c>
      <c r="AG4" s="17" t="s">
        <v>562</v>
      </c>
      <c r="AH4" s="17" t="s">
        <v>563</v>
      </c>
      <c r="AI4" s="17" t="s">
        <v>564</v>
      </c>
      <c r="AJ4" s="17" t="s">
        <v>565</v>
      </c>
      <c r="AK4" s="15" t="s">
        <v>1022</v>
      </c>
      <c r="AL4" s="18" t="s">
        <v>1185</v>
      </c>
    </row>
    <row r="5" spans="1:38" ht="19.5" customHeight="1" thickBot="1">
      <c r="A5" s="189"/>
      <c r="B5" s="196"/>
      <c r="C5" s="166"/>
      <c r="D5" s="167" t="s">
        <v>149</v>
      </c>
      <c r="E5" s="168"/>
      <c r="F5" s="168"/>
      <c r="G5" s="168"/>
      <c r="H5" s="168"/>
      <c r="I5" s="169"/>
      <c r="J5" s="168"/>
      <c r="K5" s="170"/>
      <c r="L5" s="180"/>
      <c r="M5" s="238" t="s">
        <v>827</v>
      </c>
      <c r="N5" s="215"/>
      <c r="O5" s="315">
        <v>2</v>
      </c>
      <c r="P5" s="316" t="s">
        <v>150</v>
      </c>
      <c r="Q5" s="317" t="s">
        <v>151</v>
      </c>
      <c r="T5" s="372">
        <v>1</v>
      </c>
      <c r="U5" s="368" t="s">
        <v>928</v>
      </c>
      <c r="V5" s="19">
        <v>1</v>
      </c>
      <c r="W5" s="19">
        <v>1</v>
      </c>
      <c r="X5" s="20"/>
      <c r="Y5" s="21" t="s">
        <v>929</v>
      </c>
      <c r="Z5" s="22"/>
      <c r="AA5" s="22"/>
      <c r="AB5" s="22"/>
      <c r="AC5" s="22"/>
      <c r="AD5" s="22"/>
      <c r="AE5" s="22"/>
      <c r="AF5" s="22"/>
      <c r="AG5" s="22"/>
      <c r="AH5" s="22"/>
      <c r="AI5" s="22"/>
      <c r="AJ5" s="22"/>
      <c r="AK5" s="22"/>
      <c r="AL5" s="259"/>
    </row>
    <row r="6" spans="1:38" ht="19.5" customHeight="1" thickBot="1">
      <c r="A6" s="189">
        <f aca="true" t="shared" si="0" ref="A6:A90">ROW()-3</f>
        <v>3</v>
      </c>
      <c r="B6" s="197" t="s">
        <v>764</v>
      </c>
      <c r="C6" s="43" t="s">
        <v>591</v>
      </c>
      <c r="D6" s="44"/>
      <c r="E6" s="45" t="s">
        <v>592</v>
      </c>
      <c r="F6" s="45"/>
      <c r="G6" s="45"/>
      <c r="H6" s="45"/>
      <c r="I6" s="46"/>
      <c r="J6" s="45"/>
      <c r="K6" s="47"/>
      <c r="L6" s="181" t="s">
        <v>593</v>
      </c>
      <c r="M6" s="239" t="s">
        <v>192</v>
      </c>
      <c r="N6" s="216"/>
      <c r="O6" s="321">
        <v>7</v>
      </c>
      <c r="P6" s="322" t="s">
        <v>1384</v>
      </c>
      <c r="Q6" s="323" t="s">
        <v>1385</v>
      </c>
      <c r="T6" s="372">
        <f>T5+1</f>
        <v>2</v>
      </c>
      <c r="U6" s="368">
        <v>7</v>
      </c>
      <c r="V6" s="19">
        <v>1</v>
      </c>
      <c r="W6" s="19">
        <v>1</v>
      </c>
      <c r="X6" s="20"/>
      <c r="Y6" s="21"/>
      <c r="Z6" s="21" t="s">
        <v>930</v>
      </c>
      <c r="AA6" s="22"/>
      <c r="AB6" s="22"/>
      <c r="AC6" s="22"/>
      <c r="AD6" s="22"/>
      <c r="AE6" s="22"/>
      <c r="AF6" s="22"/>
      <c r="AG6" s="22"/>
      <c r="AH6" s="22"/>
      <c r="AI6" s="22"/>
      <c r="AJ6" s="22"/>
      <c r="AK6" s="22" t="s">
        <v>1023</v>
      </c>
      <c r="AL6" s="23"/>
    </row>
    <row r="7" spans="1:38" ht="19.5" customHeight="1">
      <c r="A7" s="189">
        <f t="shared" si="0"/>
        <v>4</v>
      </c>
      <c r="B7" s="197" t="s">
        <v>764</v>
      </c>
      <c r="C7" s="43" t="s">
        <v>591</v>
      </c>
      <c r="D7" s="44"/>
      <c r="E7" s="45" t="s">
        <v>594</v>
      </c>
      <c r="F7" s="45"/>
      <c r="G7" s="45"/>
      <c r="H7" s="45"/>
      <c r="I7" s="46"/>
      <c r="J7" s="45"/>
      <c r="K7" s="47"/>
      <c r="L7" s="181" t="s">
        <v>593</v>
      </c>
      <c r="M7" s="239" t="s">
        <v>23</v>
      </c>
      <c r="N7" s="216"/>
      <c r="O7" s="318"/>
      <c r="P7" s="319"/>
      <c r="Q7" s="320"/>
      <c r="T7" s="372">
        <f aca="true" t="shared" si="1" ref="T7:T70">T6+1</f>
        <v>3</v>
      </c>
      <c r="U7" s="368">
        <v>18103</v>
      </c>
      <c r="V7" s="19">
        <v>1</v>
      </c>
      <c r="W7" s="19">
        <v>1</v>
      </c>
      <c r="X7" s="20"/>
      <c r="Y7" s="22"/>
      <c r="Z7" s="21" t="s">
        <v>931</v>
      </c>
      <c r="AA7" s="21"/>
      <c r="AB7" s="22"/>
      <c r="AC7" s="22"/>
      <c r="AD7" s="22"/>
      <c r="AE7" s="22"/>
      <c r="AF7" s="22"/>
      <c r="AG7" s="22"/>
      <c r="AH7" s="22"/>
      <c r="AI7" s="22"/>
      <c r="AJ7" s="22"/>
      <c r="AK7" s="22" t="s">
        <v>1024</v>
      </c>
      <c r="AL7" s="23"/>
    </row>
    <row r="8" spans="1:38" ht="19.5" customHeight="1">
      <c r="A8" s="189"/>
      <c r="B8" s="197"/>
      <c r="C8" s="43"/>
      <c r="D8" s="44"/>
      <c r="E8" s="45" t="s">
        <v>918</v>
      </c>
      <c r="F8" s="45"/>
      <c r="G8" s="45"/>
      <c r="H8" s="45"/>
      <c r="I8" s="46"/>
      <c r="J8" s="45"/>
      <c r="K8" s="47"/>
      <c r="L8" s="181"/>
      <c r="M8" s="239"/>
      <c r="N8" s="216"/>
      <c r="O8" s="266">
        <v>157</v>
      </c>
      <c r="P8" s="113" t="s">
        <v>1383</v>
      </c>
      <c r="Q8" s="113" t="s">
        <v>1372</v>
      </c>
      <c r="T8" s="372">
        <f t="shared" si="1"/>
        <v>4</v>
      </c>
      <c r="U8" s="368" t="s">
        <v>933</v>
      </c>
      <c r="V8" s="19">
        <v>0</v>
      </c>
      <c r="W8" s="19">
        <v>1</v>
      </c>
      <c r="X8" s="20"/>
      <c r="Y8" s="21" t="s">
        <v>1003</v>
      </c>
      <c r="Z8" s="21"/>
      <c r="AA8" s="21"/>
      <c r="AB8" s="22"/>
      <c r="AC8" s="22"/>
      <c r="AD8" s="22"/>
      <c r="AE8" s="22"/>
      <c r="AF8" s="22"/>
      <c r="AG8" s="22"/>
      <c r="AH8" s="22"/>
      <c r="AI8" s="22"/>
      <c r="AJ8" s="22"/>
      <c r="AK8" s="22"/>
      <c r="AL8" s="23"/>
    </row>
    <row r="9" spans="1:38" ht="19.5" customHeight="1">
      <c r="A9" s="189">
        <f t="shared" si="0"/>
        <v>6</v>
      </c>
      <c r="B9" s="197" t="s">
        <v>764</v>
      </c>
      <c r="C9" s="43" t="s">
        <v>591</v>
      </c>
      <c r="D9" s="44"/>
      <c r="E9" s="45" t="s">
        <v>595</v>
      </c>
      <c r="F9" s="45"/>
      <c r="G9" s="45"/>
      <c r="H9" s="45"/>
      <c r="I9" s="46"/>
      <c r="J9" s="45"/>
      <c r="K9" s="47"/>
      <c r="L9" s="181" t="s">
        <v>596</v>
      </c>
      <c r="M9" s="239" t="s">
        <v>194</v>
      </c>
      <c r="N9" s="216"/>
      <c r="O9" s="266"/>
      <c r="P9" s="234"/>
      <c r="Q9" s="113"/>
      <c r="T9" s="372">
        <f t="shared" si="1"/>
        <v>5</v>
      </c>
      <c r="U9" s="368">
        <v>167</v>
      </c>
      <c r="V9" s="19">
        <v>0</v>
      </c>
      <c r="W9" s="19">
        <v>1</v>
      </c>
      <c r="X9" s="20"/>
      <c r="Y9" s="22"/>
      <c r="Z9" s="21" t="s">
        <v>934</v>
      </c>
      <c r="AA9" s="21"/>
      <c r="AB9" s="22"/>
      <c r="AC9" s="22"/>
      <c r="AD9" s="22"/>
      <c r="AE9" s="22"/>
      <c r="AF9" s="22"/>
      <c r="AG9" s="22"/>
      <c r="AH9" s="22"/>
      <c r="AI9" s="22"/>
      <c r="AJ9" s="22"/>
      <c r="AK9" s="22" t="s">
        <v>1025</v>
      </c>
      <c r="AL9" s="23"/>
    </row>
    <row r="10" spans="1:38" ht="19.5" customHeight="1">
      <c r="A10" s="189">
        <f t="shared" si="0"/>
        <v>7</v>
      </c>
      <c r="B10" s="197" t="s">
        <v>764</v>
      </c>
      <c r="C10" s="43" t="s">
        <v>591</v>
      </c>
      <c r="D10" s="44"/>
      <c r="E10" s="45" t="s">
        <v>597</v>
      </c>
      <c r="F10" s="45"/>
      <c r="G10" s="45"/>
      <c r="H10" s="45"/>
      <c r="I10" s="46"/>
      <c r="J10" s="45"/>
      <c r="K10" s="47"/>
      <c r="L10" s="181" t="s">
        <v>593</v>
      </c>
      <c r="M10" s="239" t="s">
        <v>431</v>
      </c>
      <c r="N10" s="216"/>
      <c r="O10" s="266">
        <v>1</v>
      </c>
      <c r="P10" s="234" t="s">
        <v>1349</v>
      </c>
      <c r="Q10" s="113" t="s">
        <v>157</v>
      </c>
      <c r="T10" s="372">
        <f t="shared" si="1"/>
        <v>6</v>
      </c>
      <c r="U10" s="368">
        <v>170</v>
      </c>
      <c r="V10" s="19">
        <v>0</v>
      </c>
      <c r="W10" s="19">
        <v>1</v>
      </c>
      <c r="X10" s="20"/>
      <c r="Y10" s="22"/>
      <c r="Z10" s="21" t="s">
        <v>935</v>
      </c>
      <c r="AA10" s="21"/>
      <c r="AB10" s="21"/>
      <c r="AC10" s="21"/>
      <c r="AD10" s="21"/>
      <c r="AE10" s="21"/>
      <c r="AF10" s="21"/>
      <c r="AG10" s="21"/>
      <c r="AH10" s="21"/>
      <c r="AI10" s="21"/>
      <c r="AJ10" s="21"/>
      <c r="AK10" s="22" t="s">
        <v>1025</v>
      </c>
      <c r="AL10" s="23"/>
    </row>
    <row r="11" spans="1:38" ht="19.5" customHeight="1">
      <c r="A11" s="189"/>
      <c r="B11" s="197"/>
      <c r="C11" s="43"/>
      <c r="D11" s="44"/>
      <c r="E11" s="45"/>
      <c r="F11" s="45"/>
      <c r="G11" s="45"/>
      <c r="H11" s="45"/>
      <c r="I11" s="46"/>
      <c r="J11" s="45"/>
      <c r="K11" s="47"/>
      <c r="L11" s="181"/>
      <c r="M11" s="239"/>
      <c r="N11" s="216"/>
      <c r="O11" s="266">
        <v>18011</v>
      </c>
      <c r="P11" s="234" t="s">
        <v>407</v>
      </c>
      <c r="Q11" s="113" t="s">
        <v>408</v>
      </c>
      <c r="T11" s="372">
        <f t="shared" si="1"/>
        <v>7</v>
      </c>
      <c r="U11" s="368">
        <v>168</v>
      </c>
      <c r="V11" s="19">
        <v>0</v>
      </c>
      <c r="W11" s="19">
        <v>1</v>
      </c>
      <c r="X11" s="20"/>
      <c r="Y11" s="22"/>
      <c r="Z11" s="21" t="s">
        <v>936</v>
      </c>
      <c r="AA11" s="21"/>
      <c r="AB11" s="21"/>
      <c r="AC11" s="21"/>
      <c r="AD11" s="21"/>
      <c r="AE11" s="21"/>
      <c r="AF11" s="21"/>
      <c r="AG11" s="21"/>
      <c r="AH11" s="21"/>
      <c r="AI11" s="21"/>
      <c r="AJ11" s="21"/>
      <c r="AK11" s="22" t="s">
        <v>1023</v>
      </c>
      <c r="AL11" s="23"/>
    </row>
    <row r="12" spans="1:38" ht="19.5" customHeight="1">
      <c r="A12" s="189"/>
      <c r="B12" s="197"/>
      <c r="C12" s="43"/>
      <c r="D12" s="44"/>
      <c r="E12" s="45"/>
      <c r="F12" s="45"/>
      <c r="G12" s="45"/>
      <c r="H12" s="45"/>
      <c r="I12" s="46"/>
      <c r="J12" s="45"/>
      <c r="K12" s="47"/>
      <c r="L12" s="181"/>
      <c r="M12" s="239"/>
      <c r="N12" s="216"/>
      <c r="O12" s="266">
        <v>18041</v>
      </c>
      <c r="P12" s="234" t="s">
        <v>1348</v>
      </c>
      <c r="Q12" s="113" t="s">
        <v>405</v>
      </c>
      <c r="T12" s="372">
        <f t="shared" si="1"/>
        <v>8</v>
      </c>
      <c r="U12" s="368">
        <v>180</v>
      </c>
      <c r="V12" s="19">
        <v>0</v>
      </c>
      <c r="W12" s="19">
        <v>1</v>
      </c>
      <c r="X12" s="20"/>
      <c r="Y12" s="22"/>
      <c r="Z12" s="21" t="s">
        <v>938</v>
      </c>
      <c r="AA12" s="21"/>
      <c r="AB12" s="21"/>
      <c r="AC12" s="21"/>
      <c r="AD12" s="21"/>
      <c r="AE12" s="21"/>
      <c r="AF12" s="21"/>
      <c r="AG12" s="21"/>
      <c r="AH12" s="21"/>
      <c r="AI12" s="21"/>
      <c r="AJ12" s="21"/>
      <c r="AK12" s="22" t="s">
        <v>1026</v>
      </c>
      <c r="AL12" s="23"/>
    </row>
    <row r="13" spans="1:38" ht="19.5" customHeight="1" thickBot="1">
      <c r="A13" s="189"/>
      <c r="B13" s="197"/>
      <c r="C13" s="43"/>
      <c r="D13" s="44"/>
      <c r="E13" s="45"/>
      <c r="F13" s="45"/>
      <c r="G13" s="45"/>
      <c r="H13" s="45"/>
      <c r="I13" s="46"/>
      <c r="J13" s="45"/>
      <c r="K13" s="47"/>
      <c r="L13" s="181"/>
      <c r="M13" s="239"/>
      <c r="N13" s="216"/>
      <c r="O13" s="315">
        <v>18013</v>
      </c>
      <c r="P13" s="316" t="s">
        <v>406</v>
      </c>
      <c r="Q13" s="317" t="s">
        <v>405</v>
      </c>
      <c r="T13" s="372">
        <f t="shared" si="1"/>
        <v>9</v>
      </c>
      <c r="U13" s="369">
        <v>72</v>
      </c>
      <c r="V13" s="19">
        <v>0</v>
      </c>
      <c r="W13" s="19">
        <v>1</v>
      </c>
      <c r="X13" s="20"/>
      <c r="Y13" s="22"/>
      <c r="Z13" s="21" t="s">
        <v>939</v>
      </c>
      <c r="AA13" s="21"/>
      <c r="AB13" s="21"/>
      <c r="AC13" s="21"/>
      <c r="AD13" s="21"/>
      <c r="AE13" s="21"/>
      <c r="AF13" s="21"/>
      <c r="AG13" s="21"/>
      <c r="AH13" s="21"/>
      <c r="AI13" s="21"/>
      <c r="AJ13" s="21"/>
      <c r="AK13" s="22" t="s">
        <v>1023</v>
      </c>
      <c r="AL13" s="23"/>
    </row>
    <row r="14" spans="1:38" ht="19.5" customHeight="1" thickBot="1">
      <c r="A14" s="189">
        <f t="shared" si="0"/>
        <v>11</v>
      </c>
      <c r="B14" s="197" t="s">
        <v>764</v>
      </c>
      <c r="C14" s="49" t="s">
        <v>598</v>
      </c>
      <c r="D14" s="44"/>
      <c r="E14" s="50" t="s">
        <v>599</v>
      </c>
      <c r="F14" s="45"/>
      <c r="G14" s="45"/>
      <c r="H14" s="45"/>
      <c r="I14" s="46"/>
      <c r="J14" s="45"/>
      <c r="K14" s="47"/>
      <c r="L14" s="181" t="s">
        <v>600</v>
      </c>
      <c r="M14" s="239" t="s">
        <v>195</v>
      </c>
      <c r="N14" s="216"/>
      <c r="O14" s="321">
        <v>18103</v>
      </c>
      <c r="P14" s="322" t="s">
        <v>404</v>
      </c>
      <c r="Q14" s="323" t="s">
        <v>405</v>
      </c>
      <c r="T14" s="372">
        <f t="shared" si="1"/>
        <v>10</v>
      </c>
      <c r="U14" s="368">
        <v>68</v>
      </c>
      <c r="V14" s="19">
        <v>0</v>
      </c>
      <c r="W14" s="19">
        <v>1</v>
      </c>
      <c r="X14" s="20"/>
      <c r="Y14" s="22"/>
      <c r="Z14" s="21" t="s">
        <v>940</v>
      </c>
      <c r="AA14" s="21"/>
      <c r="AB14" s="21"/>
      <c r="AC14" s="21"/>
      <c r="AD14" s="21"/>
      <c r="AE14" s="21"/>
      <c r="AF14" s="21"/>
      <c r="AG14" s="21"/>
      <c r="AH14" s="21"/>
      <c r="AI14" s="21"/>
      <c r="AJ14" s="21"/>
      <c r="AK14" s="22" t="s">
        <v>1023</v>
      </c>
      <c r="AL14" s="23"/>
    </row>
    <row r="15" spans="1:38" ht="19.5" customHeight="1">
      <c r="A15" s="189">
        <f t="shared" si="0"/>
        <v>12</v>
      </c>
      <c r="B15" s="197" t="s">
        <v>764</v>
      </c>
      <c r="C15" s="43" t="s">
        <v>591</v>
      </c>
      <c r="D15" s="44"/>
      <c r="E15" s="45" t="s">
        <v>601</v>
      </c>
      <c r="F15" s="45"/>
      <c r="G15" s="45"/>
      <c r="H15" s="45"/>
      <c r="I15" s="46"/>
      <c r="J15" s="45"/>
      <c r="K15" s="47"/>
      <c r="L15" s="181" t="s">
        <v>602</v>
      </c>
      <c r="M15" s="239" t="s">
        <v>196</v>
      </c>
      <c r="N15" s="216"/>
      <c r="O15" s="324">
        <v>56</v>
      </c>
      <c r="P15" s="325" t="s">
        <v>1365</v>
      </c>
      <c r="Q15" s="326" t="s">
        <v>1366</v>
      </c>
      <c r="T15" s="372">
        <f t="shared" si="1"/>
        <v>11</v>
      </c>
      <c r="U15" s="368">
        <v>18151</v>
      </c>
      <c r="V15" s="19">
        <v>0</v>
      </c>
      <c r="W15" s="19">
        <v>1</v>
      </c>
      <c r="X15" s="19"/>
      <c r="Y15" s="22"/>
      <c r="Z15" s="21" t="s">
        <v>941</v>
      </c>
      <c r="AA15" s="21"/>
      <c r="AB15" s="22"/>
      <c r="AC15" s="21"/>
      <c r="AD15" s="22"/>
      <c r="AE15" s="22"/>
      <c r="AF15" s="22"/>
      <c r="AG15" s="22"/>
      <c r="AH15" s="22"/>
      <c r="AI15" s="22"/>
      <c r="AJ15" s="22"/>
      <c r="AK15" s="22" t="s">
        <v>1024</v>
      </c>
      <c r="AL15" s="23"/>
    </row>
    <row r="16" spans="1:38" ht="19.5" customHeight="1">
      <c r="A16" s="189"/>
      <c r="B16" s="197"/>
      <c r="C16" s="43"/>
      <c r="D16" s="44"/>
      <c r="E16" s="45"/>
      <c r="F16" s="45"/>
      <c r="G16" s="45"/>
      <c r="H16" s="45"/>
      <c r="I16" s="46"/>
      <c r="J16" s="45"/>
      <c r="K16" s="47"/>
      <c r="L16" s="181"/>
      <c r="M16" s="239"/>
      <c r="N16" s="216"/>
      <c r="O16" s="268">
        <v>55</v>
      </c>
      <c r="P16" s="230" t="s">
        <v>1363</v>
      </c>
      <c r="Q16" s="48" t="s">
        <v>1364</v>
      </c>
      <c r="T16" s="372">
        <f t="shared" si="1"/>
        <v>12</v>
      </c>
      <c r="U16" s="368">
        <v>430</v>
      </c>
      <c r="V16" s="19">
        <v>0</v>
      </c>
      <c r="W16" s="19">
        <v>1</v>
      </c>
      <c r="X16" s="19"/>
      <c r="Y16" s="22"/>
      <c r="Z16" s="21" t="s">
        <v>942</v>
      </c>
      <c r="AA16" s="21"/>
      <c r="AB16" s="22"/>
      <c r="AC16" s="21"/>
      <c r="AD16" s="22"/>
      <c r="AE16" s="22"/>
      <c r="AF16" s="22"/>
      <c r="AG16" s="22"/>
      <c r="AH16" s="22"/>
      <c r="AI16" s="22"/>
      <c r="AJ16" s="22"/>
      <c r="AK16" s="22" t="s">
        <v>1027</v>
      </c>
      <c r="AL16" s="23"/>
    </row>
    <row r="17" spans="1:38" ht="19.5" customHeight="1">
      <c r="A17" s="189"/>
      <c r="B17" s="197"/>
      <c r="C17" s="43"/>
      <c r="D17" s="44"/>
      <c r="E17" s="45"/>
      <c r="F17" s="45"/>
      <c r="G17" s="45"/>
      <c r="H17" s="45"/>
      <c r="I17" s="46"/>
      <c r="J17" s="45"/>
      <c r="K17" s="47"/>
      <c r="L17" s="181"/>
      <c r="M17" s="239"/>
      <c r="N17" s="216"/>
      <c r="O17" s="268">
        <v>161</v>
      </c>
      <c r="P17" s="230" t="s">
        <v>907</v>
      </c>
      <c r="Q17" s="48" t="s">
        <v>1372</v>
      </c>
      <c r="T17" s="372">
        <f t="shared" si="1"/>
        <v>13</v>
      </c>
      <c r="U17" s="368" t="s">
        <v>943</v>
      </c>
      <c r="V17" s="19">
        <v>0</v>
      </c>
      <c r="W17" s="19">
        <v>1</v>
      </c>
      <c r="X17" s="19"/>
      <c r="Y17" s="21" t="s">
        <v>1004</v>
      </c>
      <c r="Z17" s="22"/>
      <c r="AA17" s="21"/>
      <c r="AB17" s="22"/>
      <c r="AC17" s="21"/>
      <c r="AD17" s="22"/>
      <c r="AE17" s="22"/>
      <c r="AF17" s="22"/>
      <c r="AG17" s="22"/>
      <c r="AH17" s="22"/>
      <c r="AI17" s="22"/>
      <c r="AJ17" s="22"/>
      <c r="AK17" s="22"/>
      <c r="AL17" s="23"/>
    </row>
    <row r="18" spans="1:38" ht="19.5" customHeight="1">
      <c r="A18" s="189"/>
      <c r="B18" s="197"/>
      <c r="C18" s="43"/>
      <c r="D18" s="44"/>
      <c r="E18" s="45"/>
      <c r="F18" s="45"/>
      <c r="G18" s="45"/>
      <c r="H18" s="45"/>
      <c r="I18" s="46"/>
      <c r="J18" s="45"/>
      <c r="K18" s="47"/>
      <c r="L18" s="181"/>
      <c r="M18" s="239"/>
      <c r="N18" s="216"/>
      <c r="O18" s="268">
        <v>162</v>
      </c>
      <c r="P18" s="230" t="s">
        <v>908</v>
      </c>
      <c r="Q18" s="48" t="s">
        <v>909</v>
      </c>
      <c r="T18" s="372">
        <f t="shared" si="1"/>
        <v>14</v>
      </c>
      <c r="U18" s="368">
        <v>424</v>
      </c>
      <c r="V18" s="19">
        <v>0</v>
      </c>
      <c r="W18" s="19">
        <v>1</v>
      </c>
      <c r="X18" s="19"/>
      <c r="Y18" s="22"/>
      <c r="Z18" s="21" t="s">
        <v>944</v>
      </c>
      <c r="AA18" s="21"/>
      <c r="AB18" s="22"/>
      <c r="AC18" s="21"/>
      <c r="AD18" s="22"/>
      <c r="AE18" s="22"/>
      <c r="AF18" s="22"/>
      <c r="AG18" s="22"/>
      <c r="AH18" s="22"/>
      <c r="AI18" s="22"/>
      <c r="AJ18" s="22"/>
      <c r="AK18" s="22" t="s">
        <v>1028</v>
      </c>
      <c r="AL18" s="23"/>
    </row>
    <row r="19" spans="1:38" ht="19.5" customHeight="1">
      <c r="A19" s="189"/>
      <c r="B19" s="197"/>
      <c r="C19" s="43"/>
      <c r="D19" s="44"/>
      <c r="E19" s="45"/>
      <c r="F19" s="45"/>
      <c r="G19" s="45"/>
      <c r="H19" s="45"/>
      <c r="I19" s="46"/>
      <c r="J19" s="45"/>
      <c r="K19" s="47"/>
      <c r="L19" s="181"/>
      <c r="M19" s="239"/>
      <c r="N19" s="216"/>
      <c r="O19" s="268">
        <v>257</v>
      </c>
      <c r="P19" s="230" t="s">
        <v>417</v>
      </c>
      <c r="Q19" s="48" t="s">
        <v>418</v>
      </c>
      <c r="T19" s="372">
        <f t="shared" si="1"/>
        <v>15</v>
      </c>
      <c r="U19" s="368">
        <v>425</v>
      </c>
      <c r="V19" s="19">
        <v>0</v>
      </c>
      <c r="W19" s="19">
        <v>1</v>
      </c>
      <c r="X19" s="19"/>
      <c r="Y19" s="22"/>
      <c r="Z19" s="21" t="s">
        <v>945</v>
      </c>
      <c r="AA19" s="21"/>
      <c r="AB19" s="22"/>
      <c r="AC19" s="21"/>
      <c r="AD19" s="22"/>
      <c r="AE19" s="22"/>
      <c r="AF19" s="22"/>
      <c r="AG19" s="22"/>
      <c r="AH19" s="22"/>
      <c r="AI19" s="22"/>
      <c r="AJ19" s="22"/>
      <c r="AK19" s="22" t="s">
        <v>1029</v>
      </c>
      <c r="AL19" s="23"/>
    </row>
    <row r="20" spans="1:38" ht="19.5" customHeight="1">
      <c r="A20" s="189">
        <f t="shared" si="0"/>
        <v>17</v>
      </c>
      <c r="B20" s="197" t="s">
        <v>764</v>
      </c>
      <c r="C20" s="43" t="s">
        <v>591</v>
      </c>
      <c r="D20" s="44"/>
      <c r="E20" s="45" t="s">
        <v>603</v>
      </c>
      <c r="F20" s="45"/>
      <c r="G20" s="45"/>
      <c r="H20" s="45"/>
      <c r="I20" s="46"/>
      <c r="J20" s="45"/>
      <c r="K20" s="47"/>
      <c r="L20" s="181" t="s">
        <v>604</v>
      </c>
      <c r="M20" s="239" t="s">
        <v>197</v>
      </c>
      <c r="N20" s="216"/>
      <c r="O20" s="268"/>
      <c r="P20" s="230"/>
      <c r="Q20" s="48"/>
      <c r="T20" s="372">
        <f t="shared" si="1"/>
        <v>16</v>
      </c>
      <c r="U20" s="368">
        <v>426</v>
      </c>
      <c r="V20" s="19">
        <v>0</v>
      </c>
      <c r="W20" s="19">
        <v>1</v>
      </c>
      <c r="X20" s="19"/>
      <c r="Y20" s="22"/>
      <c r="Z20" s="21" t="s">
        <v>946</v>
      </c>
      <c r="AA20" s="21"/>
      <c r="AB20" s="21"/>
      <c r="AC20" s="21"/>
      <c r="AD20" s="22"/>
      <c r="AE20" s="22"/>
      <c r="AF20" s="22"/>
      <c r="AG20" s="22"/>
      <c r="AH20" s="22"/>
      <c r="AI20" s="22"/>
      <c r="AJ20" s="22"/>
      <c r="AK20" s="22" t="s">
        <v>1030</v>
      </c>
      <c r="AL20" s="23"/>
    </row>
    <row r="21" spans="1:38" ht="19.5" customHeight="1" thickBot="1">
      <c r="A21" s="189"/>
      <c r="B21" s="197"/>
      <c r="C21" s="43"/>
      <c r="D21" s="44"/>
      <c r="E21" s="45"/>
      <c r="F21" s="45"/>
      <c r="G21" s="45"/>
      <c r="H21" s="45"/>
      <c r="I21" s="46"/>
      <c r="J21" s="45"/>
      <c r="K21" s="47"/>
      <c r="L21" s="181"/>
      <c r="M21" s="239"/>
      <c r="N21" s="216"/>
      <c r="O21" s="327">
        <v>429</v>
      </c>
      <c r="P21" s="328" t="s">
        <v>824</v>
      </c>
      <c r="Q21" s="329" t="s">
        <v>415</v>
      </c>
      <c r="T21" s="372">
        <f t="shared" si="1"/>
        <v>17</v>
      </c>
      <c r="U21" s="368" t="s">
        <v>950</v>
      </c>
      <c r="V21" s="19">
        <v>0</v>
      </c>
      <c r="W21" s="19">
        <v>31</v>
      </c>
      <c r="X21" s="19"/>
      <c r="Y21" s="21" t="s">
        <v>1005</v>
      </c>
      <c r="Z21" s="22"/>
      <c r="AA21" s="21"/>
      <c r="AB21" s="21"/>
      <c r="AC21" s="21"/>
      <c r="AD21" s="22"/>
      <c r="AE21" s="22"/>
      <c r="AF21" s="22"/>
      <c r="AG21" s="22"/>
      <c r="AH21" s="22"/>
      <c r="AI21" s="22"/>
      <c r="AJ21" s="22"/>
      <c r="AK21" s="22"/>
      <c r="AL21" s="23"/>
    </row>
    <row r="22" spans="1:38" ht="19.5" customHeight="1">
      <c r="A22" s="189">
        <f t="shared" si="0"/>
        <v>19</v>
      </c>
      <c r="B22" s="197" t="s">
        <v>764</v>
      </c>
      <c r="C22" s="43" t="s">
        <v>591</v>
      </c>
      <c r="D22" s="44"/>
      <c r="E22" s="45" t="s">
        <v>605</v>
      </c>
      <c r="F22" s="45"/>
      <c r="G22" s="45"/>
      <c r="H22" s="45"/>
      <c r="I22" s="46"/>
      <c r="J22" s="45"/>
      <c r="K22" s="47"/>
      <c r="L22" s="181" t="s">
        <v>604</v>
      </c>
      <c r="M22" s="239" t="s">
        <v>198</v>
      </c>
      <c r="N22" s="216"/>
      <c r="O22" s="330">
        <v>281</v>
      </c>
      <c r="P22" s="331" t="s">
        <v>818</v>
      </c>
      <c r="Q22" s="332" t="s">
        <v>819</v>
      </c>
      <c r="T22" s="372">
        <f t="shared" si="1"/>
        <v>18</v>
      </c>
      <c r="U22" s="368">
        <v>18091</v>
      </c>
      <c r="V22" s="19">
        <v>0</v>
      </c>
      <c r="W22" s="19">
        <v>1</v>
      </c>
      <c r="X22" s="19"/>
      <c r="Y22" s="22"/>
      <c r="Z22" s="21" t="s">
        <v>951</v>
      </c>
      <c r="AA22" s="21"/>
      <c r="AB22" s="22"/>
      <c r="AC22" s="21"/>
      <c r="AD22" s="22"/>
      <c r="AE22" s="22"/>
      <c r="AF22" s="22"/>
      <c r="AG22" s="22"/>
      <c r="AH22" s="22"/>
      <c r="AI22" s="22"/>
      <c r="AJ22" s="22"/>
      <c r="AK22" s="22" t="s">
        <v>1024</v>
      </c>
      <c r="AL22" s="23"/>
    </row>
    <row r="23" spans="1:38" ht="19.5" customHeight="1" thickBot="1">
      <c r="A23" s="189">
        <f t="shared" si="0"/>
        <v>20</v>
      </c>
      <c r="B23" s="197" t="s">
        <v>764</v>
      </c>
      <c r="C23" s="43" t="s">
        <v>591</v>
      </c>
      <c r="D23" s="44"/>
      <c r="E23" s="45" t="s">
        <v>606</v>
      </c>
      <c r="F23" s="45"/>
      <c r="G23" s="45"/>
      <c r="H23" s="45"/>
      <c r="I23" s="46"/>
      <c r="J23" s="45"/>
      <c r="K23" s="47"/>
      <c r="L23" s="181" t="s">
        <v>604</v>
      </c>
      <c r="M23" s="239" t="s">
        <v>199</v>
      </c>
      <c r="N23" s="216"/>
      <c r="O23" s="333">
        <v>281</v>
      </c>
      <c r="P23" s="334" t="s">
        <v>818</v>
      </c>
      <c r="Q23" s="335" t="s">
        <v>819</v>
      </c>
      <c r="T23" s="372">
        <f t="shared" si="1"/>
        <v>19</v>
      </c>
      <c r="U23" s="368">
        <v>428</v>
      </c>
      <c r="V23" s="19">
        <v>0</v>
      </c>
      <c r="W23" s="19">
        <v>1</v>
      </c>
      <c r="X23" s="19"/>
      <c r="Y23" s="22"/>
      <c r="Z23" s="21" t="s">
        <v>952</v>
      </c>
      <c r="AA23" s="21"/>
      <c r="AB23" s="22"/>
      <c r="AC23" s="21"/>
      <c r="AD23" s="22"/>
      <c r="AE23" s="22"/>
      <c r="AF23" s="22"/>
      <c r="AG23" s="22"/>
      <c r="AH23" s="22"/>
      <c r="AI23" s="22"/>
      <c r="AJ23" s="22"/>
      <c r="AK23" s="22" t="s">
        <v>1028</v>
      </c>
      <c r="AL23" s="23"/>
    </row>
    <row r="24" spans="1:38" ht="19.5" customHeight="1">
      <c r="A24" s="189">
        <f t="shared" si="0"/>
        <v>21</v>
      </c>
      <c r="B24" s="197" t="s">
        <v>764</v>
      </c>
      <c r="C24" s="43" t="s">
        <v>591</v>
      </c>
      <c r="D24" s="44"/>
      <c r="E24" s="45" t="s">
        <v>607</v>
      </c>
      <c r="F24" s="45"/>
      <c r="G24" s="45"/>
      <c r="H24" s="45"/>
      <c r="I24" s="46"/>
      <c r="J24" s="45"/>
      <c r="K24" s="47"/>
      <c r="L24" s="181" t="s">
        <v>600</v>
      </c>
      <c r="M24" s="239" t="s">
        <v>200</v>
      </c>
      <c r="N24" s="216"/>
      <c r="O24" s="324"/>
      <c r="P24" s="325"/>
      <c r="Q24" s="326"/>
      <c r="T24" s="372">
        <f t="shared" si="1"/>
        <v>20</v>
      </c>
      <c r="U24" s="368" t="s">
        <v>953</v>
      </c>
      <c r="V24" s="19">
        <v>0</v>
      </c>
      <c r="W24" s="19">
        <v>1</v>
      </c>
      <c r="X24" s="20"/>
      <c r="Y24" s="21" t="s">
        <v>1006</v>
      </c>
      <c r="Z24" s="22"/>
      <c r="AA24" s="21"/>
      <c r="AB24" s="22"/>
      <c r="AC24" s="21"/>
      <c r="AD24" s="22"/>
      <c r="AE24" s="22"/>
      <c r="AF24" s="22"/>
      <c r="AG24" s="22"/>
      <c r="AH24" s="22"/>
      <c r="AI24" s="22"/>
      <c r="AJ24" s="22"/>
      <c r="AK24" s="22"/>
      <c r="AL24" s="23"/>
    </row>
    <row r="25" spans="1:38" ht="19.5" customHeight="1">
      <c r="A25" s="189">
        <f t="shared" si="0"/>
        <v>22</v>
      </c>
      <c r="B25" s="197" t="s">
        <v>764</v>
      </c>
      <c r="C25" s="43" t="s">
        <v>591</v>
      </c>
      <c r="D25" s="44"/>
      <c r="E25" s="45" t="s">
        <v>608</v>
      </c>
      <c r="F25" s="45"/>
      <c r="G25" s="45"/>
      <c r="H25" s="45"/>
      <c r="I25" s="46"/>
      <c r="J25" s="45"/>
      <c r="K25" s="47"/>
      <c r="L25" s="181" t="s">
        <v>600</v>
      </c>
      <c r="M25" s="239" t="s">
        <v>201</v>
      </c>
      <c r="N25" s="216"/>
      <c r="O25" s="268"/>
      <c r="P25" s="230"/>
      <c r="Q25" s="48"/>
      <c r="T25" s="372">
        <f t="shared" si="1"/>
        <v>21</v>
      </c>
      <c r="U25" s="368">
        <v>10</v>
      </c>
      <c r="V25" s="19">
        <v>0</v>
      </c>
      <c r="W25" s="19">
        <v>1</v>
      </c>
      <c r="X25" s="20"/>
      <c r="Y25" s="22"/>
      <c r="Z25" s="21" t="s">
        <v>954</v>
      </c>
      <c r="AA25" s="21"/>
      <c r="AB25" s="22"/>
      <c r="AC25" s="21"/>
      <c r="AD25" s="22"/>
      <c r="AE25" s="22"/>
      <c r="AF25" s="22"/>
      <c r="AG25" s="22"/>
      <c r="AH25" s="22"/>
      <c r="AI25" s="22"/>
      <c r="AJ25" s="22"/>
      <c r="AK25" s="22" t="s">
        <v>1027</v>
      </c>
      <c r="AL25" s="23"/>
    </row>
    <row r="26" spans="1:38" ht="19.5" customHeight="1">
      <c r="A26" s="189">
        <f t="shared" si="0"/>
        <v>23</v>
      </c>
      <c r="B26" s="197" t="s">
        <v>764</v>
      </c>
      <c r="C26" s="43" t="s">
        <v>591</v>
      </c>
      <c r="D26" s="44"/>
      <c r="E26" s="45" t="s">
        <v>609</v>
      </c>
      <c r="F26" s="45"/>
      <c r="G26" s="45"/>
      <c r="H26" s="45"/>
      <c r="I26" s="46"/>
      <c r="J26" s="45"/>
      <c r="K26" s="47"/>
      <c r="L26" s="181" t="s">
        <v>610</v>
      </c>
      <c r="M26" s="239" t="s">
        <v>202</v>
      </c>
      <c r="N26" s="216"/>
      <c r="O26" s="268"/>
      <c r="P26" s="230"/>
      <c r="Q26" s="48"/>
      <c r="T26" s="372">
        <f t="shared" si="1"/>
        <v>22</v>
      </c>
      <c r="U26" s="368">
        <v>17</v>
      </c>
      <c r="V26" s="19">
        <v>0</v>
      </c>
      <c r="W26" s="19">
        <v>1</v>
      </c>
      <c r="X26" s="20"/>
      <c r="Y26" s="22"/>
      <c r="Z26" s="21" t="s">
        <v>955</v>
      </c>
      <c r="AA26" s="21"/>
      <c r="AB26" s="22"/>
      <c r="AC26" s="21"/>
      <c r="AD26" s="22"/>
      <c r="AE26" s="22"/>
      <c r="AF26" s="22"/>
      <c r="AG26" s="22"/>
      <c r="AH26" s="22"/>
      <c r="AI26" s="22"/>
      <c r="AJ26" s="22"/>
      <c r="AK26" s="22" t="s">
        <v>1027</v>
      </c>
      <c r="AL26" s="23"/>
    </row>
    <row r="27" spans="1:38" ht="19.5" customHeight="1">
      <c r="A27" s="189">
        <f t="shared" si="0"/>
        <v>24</v>
      </c>
      <c r="B27" s="197" t="s">
        <v>764</v>
      </c>
      <c r="C27" s="43" t="s">
        <v>591</v>
      </c>
      <c r="D27" s="44"/>
      <c r="E27" s="45" t="s">
        <v>611</v>
      </c>
      <c r="F27" s="45"/>
      <c r="G27" s="45"/>
      <c r="H27" s="45"/>
      <c r="I27" s="46"/>
      <c r="J27" s="45"/>
      <c r="K27" s="47"/>
      <c r="L27" s="181" t="s">
        <v>612</v>
      </c>
      <c r="M27" s="239" t="s">
        <v>203</v>
      </c>
      <c r="N27" s="216"/>
      <c r="O27" s="268">
        <v>60</v>
      </c>
      <c r="P27" s="230" t="s">
        <v>1369</v>
      </c>
      <c r="Q27" s="48" t="s">
        <v>421</v>
      </c>
      <c r="T27" s="372">
        <f t="shared" si="1"/>
        <v>23</v>
      </c>
      <c r="U27" s="368">
        <v>27</v>
      </c>
      <c r="V27" s="19">
        <v>0</v>
      </c>
      <c r="W27" s="19">
        <v>1</v>
      </c>
      <c r="X27" s="19"/>
      <c r="Y27" s="22"/>
      <c r="Z27" s="21" t="s">
        <v>956</v>
      </c>
      <c r="AA27" s="21"/>
      <c r="AB27" s="22"/>
      <c r="AC27" s="22"/>
      <c r="AD27" s="21"/>
      <c r="AE27" s="22"/>
      <c r="AF27" s="22"/>
      <c r="AG27" s="22"/>
      <c r="AH27" s="22"/>
      <c r="AI27" s="22"/>
      <c r="AJ27" s="22"/>
      <c r="AK27" s="22" t="s">
        <v>1027</v>
      </c>
      <c r="AL27" s="23"/>
    </row>
    <row r="28" spans="1:38" ht="19.5" customHeight="1">
      <c r="A28" s="189">
        <f t="shared" si="0"/>
        <v>25</v>
      </c>
      <c r="B28" s="197" t="s">
        <v>764</v>
      </c>
      <c r="C28" s="43" t="s">
        <v>591</v>
      </c>
      <c r="D28" s="44"/>
      <c r="E28" s="45" t="s">
        <v>613</v>
      </c>
      <c r="F28" s="45"/>
      <c r="G28" s="45"/>
      <c r="H28" s="45"/>
      <c r="I28" s="46"/>
      <c r="J28" s="45"/>
      <c r="K28" s="47"/>
      <c r="L28" s="181" t="s">
        <v>612</v>
      </c>
      <c r="M28" s="239" t="s">
        <v>204</v>
      </c>
      <c r="N28" s="216"/>
      <c r="O28" s="268">
        <v>61</v>
      </c>
      <c r="P28" s="230" t="s">
        <v>1370</v>
      </c>
      <c r="Q28" s="48" t="s">
        <v>421</v>
      </c>
      <c r="T28" s="372">
        <f t="shared" si="1"/>
        <v>24</v>
      </c>
      <c r="U28" s="368" t="s">
        <v>957</v>
      </c>
      <c r="V28" s="19">
        <v>0</v>
      </c>
      <c r="W28" s="19">
        <v>1</v>
      </c>
      <c r="X28" s="19"/>
      <c r="Y28" s="21" t="s">
        <v>1007</v>
      </c>
      <c r="Z28" s="22"/>
      <c r="AA28" s="21"/>
      <c r="AB28" s="21"/>
      <c r="AC28" s="21"/>
      <c r="AD28" s="21"/>
      <c r="AE28" s="21"/>
      <c r="AF28" s="21"/>
      <c r="AG28" s="21"/>
      <c r="AH28" s="21"/>
      <c r="AI28" s="21"/>
      <c r="AJ28" s="21"/>
      <c r="AK28" s="22"/>
      <c r="AL28" s="23"/>
    </row>
    <row r="29" spans="1:38" ht="19.5" customHeight="1">
      <c r="A29" s="189">
        <f t="shared" si="0"/>
        <v>26</v>
      </c>
      <c r="B29" s="197" t="s">
        <v>764</v>
      </c>
      <c r="C29" s="43" t="s">
        <v>591</v>
      </c>
      <c r="D29" s="44"/>
      <c r="E29" s="45" t="s">
        <v>614</v>
      </c>
      <c r="F29" s="45"/>
      <c r="G29" s="45"/>
      <c r="H29" s="45"/>
      <c r="I29" s="46"/>
      <c r="J29" s="45"/>
      <c r="K29" s="47"/>
      <c r="L29" s="181" t="s">
        <v>615</v>
      </c>
      <c r="M29" s="239" t="s">
        <v>205</v>
      </c>
      <c r="N29" s="216"/>
      <c r="O29" s="268"/>
      <c r="P29" s="230"/>
      <c r="Q29" s="48"/>
      <c r="T29" s="372">
        <f t="shared" si="1"/>
        <v>25</v>
      </c>
      <c r="U29" s="368">
        <v>166</v>
      </c>
      <c r="V29" s="19">
        <v>0</v>
      </c>
      <c r="W29" s="19">
        <v>1</v>
      </c>
      <c r="X29" s="19"/>
      <c r="Y29" s="22"/>
      <c r="Z29" s="21" t="s">
        <v>960</v>
      </c>
      <c r="AA29" s="21"/>
      <c r="AB29" s="21"/>
      <c r="AC29" s="21"/>
      <c r="AD29" s="21"/>
      <c r="AE29" s="21"/>
      <c r="AF29" s="21"/>
      <c r="AG29" s="21"/>
      <c r="AH29" s="21"/>
      <c r="AI29" s="21"/>
      <c r="AJ29" s="21"/>
      <c r="AK29" s="22" t="s">
        <v>1027</v>
      </c>
      <c r="AL29" s="23"/>
    </row>
    <row r="30" spans="1:38" ht="19.5" customHeight="1">
      <c r="A30" s="189">
        <f t="shared" si="0"/>
        <v>27</v>
      </c>
      <c r="B30" s="197" t="s">
        <v>764</v>
      </c>
      <c r="C30" s="43" t="s">
        <v>591</v>
      </c>
      <c r="D30" s="44"/>
      <c r="E30" s="45" t="s">
        <v>616</v>
      </c>
      <c r="F30" s="45"/>
      <c r="G30" s="45"/>
      <c r="H30" s="45"/>
      <c r="I30" s="46"/>
      <c r="J30" s="45"/>
      <c r="K30" s="47"/>
      <c r="L30" s="181" t="s">
        <v>610</v>
      </c>
      <c r="M30" s="239" t="s">
        <v>206</v>
      </c>
      <c r="N30" s="216"/>
      <c r="O30" s="268"/>
      <c r="P30" s="230"/>
      <c r="Q30" s="48"/>
      <c r="T30" s="372">
        <f t="shared" si="1"/>
        <v>26</v>
      </c>
      <c r="U30" s="368" t="s">
        <v>958</v>
      </c>
      <c r="V30" s="19">
        <v>0</v>
      </c>
      <c r="W30" s="19">
        <v>1</v>
      </c>
      <c r="X30" s="19"/>
      <c r="Y30" s="21" t="s">
        <v>1008</v>
      </c>
      <c r="Z30" s="22"/>
      <c r="AA30" s="22"/>
      <c r="AB30" s="21"/>
      <c r="AC30" s="21"/>
      <c r="AD30" s="21"/>
      <c r="AE30" s="21"/>
      <c r="AF30" s="21"/>
      <c r="AG30" s="21"/>
      <c r="AH30" s="21"/>
      <c r="AI30" s="21"/>
      <c r="AJ30" s="21"/>
      <c r="AK30" s="22"/>
      <c r="AL30" s="23"/>
    </row>
    <row r="31" spans="1:38" ht="19.5" customHeight="1">
      <c r="A31" s="189">
        <f t="shared" si="0"/>
        <v>28</v>
      </c>
      <c r="B31" s="197" t="s">
        <v>764</v>
      </c>
      <c r="C31" s="43" t="s">
        <v>591</v>
      </c>
      <c r="D31" s="44"/>
      <c r="E31" s="45" t="s">
        <v>617</v>
      </c>
      <c r="F31" s="45"/>
      <c r="G31" s="45"/>
      <c r="H31" s="45"/>
      <c r="I31" s="46"/>
      <c r="J31" s="45"/>
      <c r="K31" s="47"/>
      <c r="L31" s="181" t="s">
        <v>610</v>
      </c>
      <c r="M31" s="239" t="s">
        <v>207</v>
      </c>
      <c r="N31" s="216"/>
      <c r="O31" s="268"/>
      <c r="P31" s="230"/>
      <c r="Q31" s="48"/>
      <c r="T31" s="372">
        <f t="shared" si="1"/>
        <v>27</v>
      </c>
      <c r="U31" s="368">
        <v>30</v>
      </c>
      <c r="V31" s="19">
        <v>0</v>
      </c>
      <c r="W31" s="19">
        <v>1</v>
      </c>
      <c r="X31" s="19"/>
      <c r="Y31" s="22"/>
      <c r="Z31" s="21" t="s">
        <v>961</v>
      </c>
      <c r="AA31" s="22"/>
      <c r="AB31" s="21"/>
      <c r="AC31" s="21"/>
      <c r="AD31" s="21"/>
      <c r="AE31" s="21"/>
      <c r="AF31" s="21"/>
      <c r="AG31" s="21"/>
      <c r="AH31" s="21"/>
      <c r="AI31" s="21"/>
      <c r="AJ31" s="21"/>
      <c r="AK31" s="22" t="s">
        <v>1027</v>
      </c>
      <c r="AL31" s="23"/>
    </row>
    <row r="32" spans="1:38" ht="19.5" customHeight="1">
      <c r="A32" s="189">
        <f t="shared" si="0"/>
        <v>29</v>
      </c>
      <c r="B32" s="197" t="s">
        <v>764</v>
      </c>
      <c r="C32" s="43" t="s">
        <v>591</v>
      </c>
      <c r="D32" s="44"/>
      <c r="E32" s="45" t="s">
        <v>618</v>
      </c>
      <c r="F32" s="45"/>
      <c r="G32" s="45"/>
      <c r="H32" s="45"/>
      <c r="I32" s="46"/>
      <c r="J32" s="45"/>
      <c r="K32" s="47"/>
      <c r="L32" s="181" t="s">
        <v>610</v>
      </c>
      <c r="M32" s="239" t="s">
        <v>209</v>
      </c>
      <c r="N32" s="216"/>
      <c r="O32" s="268"/>
      <c r="P32" s="230"/>
      <c r="Q32" s="48"/>
      <c r="T32" s="372">
        <f t="shared" si="1"/>
        <v>28</v>
      </c>
      <c r="U32" s="368" t="s">
        <v>959</v>
      </c>
      <c r="V32" s="19">
        <v>0</v>
      </c>
      <c r="W32" s="19">
        <v>1</v>
      </c>
      <c r="X32" s="19"/>
      <c r="Y32" s="21" t="s">
        <v>1009</v>
      </c>
      <c r="Z32" s="22"/>
      <c r="AA32" s="22"/>
      <c r="AB32" s="21"/>
      <c r="AC32" s="21"/>
      <c r="AD32" s="21"/>
      <c r="AE32" s="21"/>
      <c r="AF32" s="21"/>
      <c r="AG32" s="21"/>
      <c r="AH32" s="21"/>
      <c r="AI32" s="21"/>
      <c r="AJ32" s="21"/>
      <c r="AK32" s="22"/>
      <c r="AL32" s="23"/>
    </row>
    <row r="33" spans="1:38" ht="19.5" customHeight="1">
      <c r="A33" s="189">
        <f t="shared" si="0"/>
        <v>30</v>
      </c>
      <c r="B33" s="197" t="s">
        <v>764</v>
      </c>
      <c r="C33" s="43" t="s">
        <v>591</v>
      </c>
      <c r="D33" s="44"/>
      <c r="E33" s="45" t="s">
        <v>619</v>
      </c>
      <c r="F33" s="45"/>
      <c r="G33" s="45"/>
      <c r="H33" s="45"/>
      <c r="I33" s="46"/>
      <c r="J33" s="45"/>
      <c r="K33" s="47"/>
      <c r="L33" s="181" t="s">
        <v>610</v>
      </c>
      <c r="M33" s="239" t="s">
        <v>210</v>
      </c>
      <c r="N33" s="216"/>
      <c r="O33" s="268"/>
      <c r="P33" s="230"/>
      <c r="Q33" s="48"/>
      <c r="T33" s="372">
        <f t="shared" si="1"/>
        <v>29</v>
      </c>
      <c r="U33" s="368">
        <v>281</v>
      </c>
      <c r="V33" s="19">
        <v>0</v>
      </c>
      <c r="W33" s="19">
        <v>1</v>
      </c>
      <c r="X33" s="19"/>
      <c r="Y33" s="22"/>
      <c r="Z33" s="21" t="s">
        <v>962</v>
      </c>
      <c r="AA33" s="22"/>
      <c r="AB33" s="21"/>
      <c r="AC33" s="21"/>
      <c r="AD33" s="21"/>
      <c r="AE33" s="21"/>
      <c r="AF33" s="21"/>
      <c r="AG33" s="21"/>
      <c r="AH33" s="21"/>
      <c r="AI33" s="21"/>
      <c r="AJ33" s="21"/>
      <c r="AK33" s="22" t="s">
        <v>1031</v>
      </c>
      <c r="AL33" s="23"/>
    </row>
    <row r="34" spans="1:38" ht="19.5" customHeight="1">
      <c r="A34" s="189">
        <f t="shared" si="0"/>
        <v>31</v>
      </c>
      <c r="B34" s="197" t="s">
        <v>764</v>
      </c>
      <c r="C34" s="43" t="s">
        <v>591</v>
      </c>
      <c r="D34" s="44"/>
      <c r="E34" s="45" t="s">
        <v>620</v>
      </c>
      <c r="F34" s="45"/>
      <c r="G34" s="45"/>
      <c r="H34" s="45"/>
      <c r="I34" s="46"/>
      <c r="J34" s="45"/>
      <c r="K34" s="47"/>
      <c r="L34" s="181" t="s">
        <v>610</v>
      </c>
      <c r="M34" s="239" t="s">
        <v>211</v>
      </c>
      <c r="N34" s="216"/>
      <c r="O34" s="268"/>
      <c r="P34" s="230"/>
      <c r="Q34" s="48"/>
      <c r="T34" s="372">
        <f t="shared" si="1"/>
        <v>30</v>
      </c>
      <c r="U34" s="368" t="s">
        <v>964</v>
      </c>
      <c r="V34" s="19">
        <v>1</v>
      </c>
      <c r="W34" s="19">
        <v>1</v>
      </c>
      <c r="X34" s="19"/>
      <c r="Y34" s="21" t="s">
        <v>965</v>
      </c>
      <c r="Z34" s="22"/>
      <c r="AA34" s="21"/>
      <c r="AB34" s="21"/>
      <c r="AC34" s="22"/>
      <c r="AD34" s="22"/>
      <c r="AE34" s="21"/>
      <c r="AF34" s="22"/>
      <c r="AG34" s="22"/>
      <c r="AH34" s="22"/>
      <c r="AI34" s="22"/>
      <c r="AJ34" s="22"/>
      <c r="AK34" s="22"/>
      <c r="AL34" s="23"/>
    </row>
    <row r="35" spans="1:38" ht="19.5" customHeight="1">
      <c r="A35" s="189">
        <f t="shared" si="0"/>
        <v>32</v>
      </c>
      <c r="B35" s="197" t="s">
        <v>764</v>
      </c>
      <c r="C35" s="43" t="s">
        <v>591</v>
      </c>
      <c r="D35" s="44"/>
      <c r="E35" s="45" t="s">
        <v>621</v>
      </c>
      <c r="F35" s="45"/>
      <c r="G35" s="45"/>
      <c r="H35" s="45"/>
      <c r="I35" s="46"/>
      <c r="J35" s="45"/>
      <c r="K35" s="47"/>
      <c r="L35" s="181" t="s">
        <v>615</v>
      </c>
      <c r="M35" s="239" t="s">
        <v>22</v>
      </c>
      <c r="N35" s="216"/>
      <c r="O35" s="268"/>
      <c r="P35" s="230"/>
      <c r="Q35" s="48"/>
      <c r="T35" s="372">
        <f t="shared" si="1"/>
        <v>31</v>
      </c>
      <c r="U35" s="368">
        <v>24</v>
      </c>
      <c r="V35" s="19">
        <v>1</v>
      </c>
      <c r="W35" s="19">
        <v>1</v>
      </c>
      <c r="X35" s="19"/>
      <c r="Y35" s="22"/>
      <c r="Z35" s="21" t="s">
        <v>966</v>
      </c>
      <c r="AA35" s="21"/>
      <c r="AB35" s="21"/>
      <c r="AC35" s="22"/>
      <c r="AD35" s="22"/>
      <c r="AE35" s="21"/>
      <c r="AF35" s="22"/>
      <c r="AG35" s="22"/>
      <c r="AH35" s="22"/>
      <c r="AI35" s="22"/>
      <c r="AJ35" s="22"/>
      <c r="AK35" s="22" t="s">
        <v>1032</v>
      </c>
      <c r="AL35" s="23"/>
    </row>
    <row r="36" spans="1:38" ht="19.5" customHeight="1" thickBot="1">
      <c r="A36" s="189">
        <f t="shared" si="0"/>
        <v>33</v>
      </c>
      <c r="B36" s="197"/>
      <c r="C36" s="43"/>
      <c r="D36" s="44"/>
      <c r="E36" s="51"/>
      <c r="F36" s="51"/>
      <c r="G36" s="51"/>
      <c r="H36" s="51"/>
      <c r="I36" s="52"/>
      <c r="J36" s="51"/>
      <c r="K36" s="53"/>
      <c r="L36" s="181"/>
      <c r="M36" s="240"/>
      <c r="N36" s="217"/>
      <c r="O36" s="269"/>
      <c r="P36" s="231"/>
      <c r="Q36" s="209"/>
      <c r="T36" s="372">
        <f t="shared" si="1"/>
        <v>32</v>
      </c>
      <c r="U36" s="368">
        <v>8</v>
      </c>
      <c r="V36" s="19">
        <v>0</v>
      </c>
      <c r="W36" s="19">
        <v>1</v>
      </c>
      <c r="X36" s="260"/>
      <c r="Y36" s="22"/>
      <c r="Z36" s="21" t="s">
        <v>967</v>
      </c>
      <c r="AA36" s="21"/>
      <c r="AB36" s="21"/>
      <c r="AC36" s="21"/>
      <c r="AD36" s="21"/>
      <c r="AE36" s="21"/>
      <c r="AF36" s="21"/>
      <c r="AG36" s="21"/>
      <c r="AH36" s="21"/>
      <c r="AI36" s="21"/>
      <c r="AJ36" s="21"/>
      <c r="AK36" s="22" t="s">
        <v>1033</v>
      </c>
      <c r="AL36" s="23"/>
    </row>
    <row r="37" spans="1:38" ht="19.5" customHeight="1">
      <c r="A37" s="189">
        <f t="shared" si="0"/>
        <v>34</v>
      </c>
      <c r="B37" s="201" t="s">
        <v>765</v>
      </c>
      <c r="C37" s="54" t="s">
        <v>591</v>
      </c>
      <c r="D37" s="55"/>
      <c r="E37" s="56" t="s">
        <v>622</v>
      </c>
      <c r="F37" s="57"/>
      <c r="G37" s="57"/>
      <c r="H37" s="57"/>
      <c r="I37" s="58"/>
      <c r="J37" s="57"/>
      <c r="K37" s="59"/>
      <c r="L37" s="182"/>
      <c r="M37" s="241" t="s">
        <v>183</v>
      </c>
      <c r="N37" s="218"/>
      <c r="O37" s="270"/>
      <c r="P37" s="232"/>
      <c r="Q37" s="222"/>
      <c r="T37" s="372">
        <f t="shared" si="1"/>
        <v>33</v>
      </c>
      <c r="U37" s="368">
        <v>23</v>
      </c>
      <c r="V37" s="19">
        <v>0</v>
      </c>
      <c r="W37" s="19">
        <v>1</v>
      </c>
      <c r="X37" s="19"/>
      <c r="Y37" s="22"/>
      <c r="Z37" s="21" t="s">
        <v>968</v>
      </c>
      <c r="AA37" s="21"/>
      <c r="AB37" s="21"/>
      <c r="AC37" s="21"/>
      <c r="AD37" s="21"/>
      <c r="AE37" s="21"/>
      <c r="AF37" s="21"/>
      <c r="AG37" s="21"/>
      <c r="AH37" s="21"/>
      <c r="AI37" s="21"/>
      <c r="AJ37" s="21"/>
      <c r="AK37" s="22" t="s">
        <v>1032</v>
      </c>
      <c r="AL37" s="23"/>
    </row>
    <row r="38" spans="1:38" ht="19.5" customHeight="1">
      <c r="A38" s="189">
        <f t="shared" si="0"/>
        <v>35</v>
      </c>
      <c r="B38" s="197" t="s">
        <v>764</v>
      </c>
      <c r="C38" s="43" t="s">
        <v>598</v>
      </c>
      <c r="D38" s="61"/>
      <c r="E38" s="62"/>
      <c r="F38" s="46" t="s">
        <v>632</v>
      </c>
      <c r="G38" s="45"/>
      <c r="H38" s="45"/>
      <c r="I38" s="46"/>
      <c r="J38" s="45"/>
      <c r="K38" s="47"/>
      <c r="L38" s="181" t="s">
        <v>593</v>
      </c>
      <c r="M38" s="240" t="s">
        <v>1238</v>
      </c>
      <c r="N38" s="217"/>
      <c r="O38" s="269"/>
      <c r="P38" s="231"/>
      <c r="Q38" s="209"/>
      <c r="T38" s="372">
        <f t="shared" si="1"/>
        <v>34</v>
      </c>
      <c r="U38" s="368">
        <v>22</v>
      </c>
      <c r="V38" s="19">
        <v>0</v>
      </c>
      <c r="W38" s="19">
        <v>1</v>
      </c>
      <c r="X38" s="19"/>
      <c r="Y38" s="22"/>
      <c r="Z38" s="21" t="s">
        <v>969</v>
      </c>
      <c r="AA38" s="22"/>
      <c r="AB38" s="21"/>
      <c r="AC38" s="21"/>
      <c r="AD38" s="21"/>
      <c r="AE38" s="21"/>
      <c r="AF38" s="21"/>
      <c r="AG38" s="21"/>
      <c r="AH38" s="21"/>
      <c r="AI38" s="21"/>
      <c r="AJ38" s="21"/>
      <c r="AK38" s="22" t="s">
        <v>1034</v>
      </c>
      <c r="AL38" s="23"/>
    </row>
    <row r="39" spans="1:38" ht="19.5" customHeight="1">
      <c r="A39" s="189">
        <f t="shared" si="0"/>
        <v>36</v>
      </c>
      <c r="B39" s="197" t="s">
        <v>764</v>
      </c>
      <c r="C39" s="43" t="s">
        <v>591</v>
      </c>
      <c r="D39" s="61"/>
      <c r="E39" s="62"/>
      <c r="F39" s="46" t="s">
        <v>595</v>
      </c>
      <c r="G39" s="45"/>
      <c r="H39" s="45"/>
      <c r="I39" s="46"/>
      <c r="J39" s="45"/>
      <c r="K39" s="47"/>
      <c r="L39" s="181" t="s">
        <v>596</v>
      </c>
      <c r="M39" s="240" t="s">
        <v>1239</v>
      </c>
      <c r="N39" s="217"/>
      <c r="O39" s="269"/>
      <c r="P39" s="231"/>
      <c r="Q39" s="209"/>
      <c r="T39" s="372">
        <f t="shared" si="1"/>
        <v>35</v>
      </c>
      <c r="U39" s="368">
        <v>262</v>
      </c>
      <c r="V39" s="19">
        <v>0</v>
      </c>
      <c r="W39" s="19">
        <v>1</v>
      </c>
      <c r="X39" s="19"/>
      <c r="Y39" s="22"/>
      <c r="Z39" s="21" t="s">
        <v>970</v>
      </c>
      <c r="AA39" s="22"/>
      <c r="AB39" s="21"/>
      <c r="AC39" s="21"/>
      <c r="AD39" s="21"/>
      <c r="AE39" s="21"/>
      <c r="AF39" s="21"/>
      <c r="AG39" s="21"/>
      <c r="AH39" s="21"/>
      <c r="AI39" s="21"/>
      <c r="AJ39" s="21"/>
      <c r="AK39" s="22" t="s">
        <v>1035</v>
      </c>
      <c r="AL39" s="23"/>
    </row>
    <row r="40" spans="1:38" ht="19.5" customHeight="1">
      <c r="A40" s="189">
        <f t="shared" si="0"/>
        <v>37</v>
      </c>
      <c r="B40" s="197" t="s">
        <v>764</v>
      </c>
      <c r="C40" s="43" t="s">
        <v>591</v>
      </c>
      <c r="D40" s="61"/>
      <c r="E40" s="62"/>
      <c r="F40" s="46" t="s">
        <v>599</v>
      </c>
      <c r="G40" s="45"/>
      <c r="H40" s="45"/>
      <c r="I40" s="46"/>
      <c r="J40" s="45"/>
      <c r="K40" s="47"/>
      <c r="L40" s="181" t="s">
        <v>600</v>
      </c>
      <c r="M40" s="240" t="s">
        <v>1240</v>
      </c>
      <c r="N40" s="217"/>
      <c r="O40" s="269"/>
      <c r="P40" s="231"/>
      <c r="Q40" s="209"/>
      <c r="T40" s="372">
        <f t="shared" si="1"/>
        <v>36</v>
      </c>
      <c r="U40" s="368">
        <v>21</v>
      </c>
      <c r="V40" s="19">
        <v>0</v>
      </c>
      <c r="W40" s="19">
        <v>1</v>
      </c>
      <c r="X40" s="19"/>
      <c r="Y40" s="22"/>
      <c r="Z40" s="21" t="s">
        <v>975</v>
      </c>
      <c r="AA40" s="22"/>
      <c r="AB40" s="21"/>
      <c r="AC40" s="21"/>
      <c r="AD40" s="21"/>
      <c r="AE40" s="21"/>
      <c r="AF40" s="21"/>
      <c r="AG40" s="21"/>
      <c r="AH40" s="21"/>
      <c r="AI40" s="21"/>
      <c r="AJ40" s="21"/>
      <c r="AK40" s="22" t="s">
        <v>1031</v>
      </c>
      <c r="AL40" s="23"/>
    </row>
    <row r="41" spans="1:38" ht="19.5" customHeight="1">
      <c r="A41" s="189">
        <f t="shared" si="0"/>
        <v>38</v>
      </c>
      <c r="B41" s="197" t="s">
        <v>764</v>
      </c>
      <c r="C41" s="43" t="s">
        <v>591</v>
      </c>
      <c r="D41" s="61"/>
      <c r="E41" s="62"/>
      <c r="F41" s="46" t="s">
        <v>597</v>
      </c>
      <c r="G41" s="45"/>
      <c r="H41" s="45"/>
      <c r="I41" s="46"/>
      <c r="J41" s="45"/>
      <c r="K41" s="47"/>
      <c r="L41" s="181" t="s">
        <v>593</v>
      </c>
      <c r="M41" s="240" t="s">
        <v>1241</v>
      </c>
      <c r="N41" s="217"/>
      <c r="O41" s="269"/>
      <c r="P41" s="231"/>
      <c r="Q41" s="209"/>
      <c r="T41" s="372">
        <f t="shared" si="1"/>
        <v>37</v>
      </c>
      <c r="U41" s="368">
        <v>19</v>
      </c>
      <c r="V41" s="19">
        <v>0</v>
      </c>
      <c r="W41" s="19">
        <v>1</v>
      </c>
      <c r="X41" s="19"/>
      <c r="Y41" s="22"/>
      <c r="Z41" s="21" t="s">
        <v>976</v>
      </c>
      <c r="AA41" s="22"/>
      <c r="AB41" s="21"/>
      <c r="AC41" s="21"/>
      <c r="AD41" s="21"/>
      <c r="AE41" s="21"/>
      <c r="AF41" s="21"/>
      <c r="AG41" s="21"/>
      <c r="AH41" s="21"/>
      <c r="AI41" s="21"/>
      <c r="AJ41" s="21"/>
      <c r="AK41" s="22" t="s">
        <v>1036</v>
      </c>
      <c r="AL41" s="23"/>
    </row>
    <row r="42" spans="1:38" ht="19.5" customHeight="1">
      <c r="A42" s="189"/>
      <c r="B42" s="273"/>
      <c r="C42" s="78"/>
      <c r="D42" s="61"/>
      <c r="E42" s="312"/>
      <c r="F42" s="283"/>
      <c r="G42" s="283"/>
      <c r="H42" s="283"/>
      <c r="I42" s="283"/>
      <c r="J42" s="283"/>
      <c r="K42" s="284"/>
      <c r="L42" s="185"/>
      <c r="M42" s="244"/>
      <c r="N42" s="219"/>
      <c r="O42" s="266">
        <v>10</v>
      </c>
      <c r="P42" s="233" t="s">
        <v>1325</v>
      </c>
      <c r="Q42" s="223" t="s">
        <v>156</v>
      </c>
      <c r="T42" s="372">
        <f t="shared" si="1"/>
        <v>38</v>
      </c>
      <c r="U42" s="368">
        <v>261</v>
      </c>
      <c r="V42" s="19">
        <v>0</v>
      </c>
      <c r="W42" s="19">
        <v>1</v>
      </c>
      <c r="X42" s="19"/>
      <c r="Y42" s="22"/>
      <c r="Z42" s="21" t="s">
        <v>977</v>
      </c>
      <c r="AA42" s="22"/>
      <c r="AB42" s="21"/>
      <c r="AC42" s="21"/>
      <c r="AD42" s="21"/>
      <c r="AE42" s="21"/>
      <c r="AF42" s="21"/>
      <c r="AG42" s="21"/>
      <c r="AH42" s="21"/>
      <c r="AI42" s="21"/>
      <c r="AJ42" s="21"/>
      <c r="AK42" s="22" t="s">
        <v>1037</v>
      </c>
      <c r="AL42" s="23"/>
    </row>
    <row r="43" spans="1:38" ht="19.5" customHeight="1">
      <c r="A43" s="189"/>
      <c r="B43" s="273"/>
      <c r="C43" s="78"/>
      <c r="D43" s="61"/>
      <c r="E43" s="312"/>
      <c r="F43" s="283"/>
      <c r="G43" s="283"/>
      <c r="H43" s="283"/>
      <c r="I43" s="283"/>
      <c r="J43" s="283"/>
      <c r="K43" s="284"/>
      <c r="L43" s="185"/>
      <c r="M43" s="244"/>
      <c r="N43" s="219"/>
      <c r="O43" s="266">
        <v>17</v>
      </c>
      <c r="P43" s="233" t="s">
        <v>1347</v>
      </c>
      <c r="Q43" s="223" t="s">
        <v>156</v>
      </c>
      <c r="T43" s="372">
        <f t="shared" si="1"/>
        <v>39</v>
      </c>
      <c r="U43" s="368">
        <v>177</v>
      </c>
      <c r="V43" s="19">
        <v>0</v>
      </c>
      <c r="W43" s="19">
        <v>1</v>
      </c>
      <c r="X43" s="19"/>
      <c r="Y43" s="22"/>
      <c r="Z43" s="21" t="s">
        <v>971</v>
      </c>
      <c r="AA43" s="22"/>
      <c r="AB43" s="21"/>
      <c r="AC43" s="21"/>
      <c r="AD43" s="21"/>
      <c r="AE43" s="21"/>
      <c r="AF43" s="21"/>
      <c r="AG43" s="21"/>
      <c r="AH43" s="21"/>
      <c r="AI43" s="21"/>
      <c r="AJ43" s="21"/>
      <c r="AK43" s="22" t="s">
        <v>1027</v>
      </c>
      <c r="AL43" s="23"/>
    </row>
    <row r="44" spans="1:38" ht="19.5" customHeight="1">
      <c r="A44" s="189"/>
      <c r="B44" s="273"/>
      <c r="C44" s="78"/>
      <c r="D44" s="61"/>
      <c r="E44" s="312"/>
      <c r="F44" s="283"/>
      <c r="G44" s="283"/>
      <c r="H44" s="283"/>
      <c r="I44" s="283"/>
      <c r="J44" s="283"/>
      <c r="K44" s="284"/>
      <c r="L44" s="185"/>
      <c r="M44" s="244"/>
      <c r="N44" s="219"/>
      <c r="O44" s="266">
        <v>29</v>
      </c>
      <c r="P44" s="233" t="s">
        <v>1357</v>
      </c>
      <c r="Q44" s="223" t="s">
        <v>161</v>
      </c>
      <c r="T44" s="372">
        <f t="shared" si="1"/>
        <v>40</v>
      </c>
      <c r="U44" s="368">
        <v>178</v>
      </c>
      <c r="V44" s="19">
        <v>0</v>
      </c>
      <c r="W44" s="19">
        <v>5</v>
      </c>
      <c r="X44" s="19"/>
      <c r="Y44" s="22"/>
      <c r="Z44" s="21" t="s">
        <v>972</v>
      </c>
      <c r="AA44" s="22"/>
      <c r="AB44" s="21"/>
      <c r="AC44" s="21"/>
      <c r="AD44" s="21"/>
      <c r="AE44" s="21"/>
      <c r="AF44" s="21"/>
      <c r="AG44" s="21"/>
      <c r="AH44" s="21"/>
      <c r="AI44" s="21"/>
      <c r="AJ44" s="21"/>
      <c r="AK44" s="22" t="s">
        <v>1031</v>
      </c>
      <c r="AL44" s="23"/>
    </row>
    <row r="45" spans="1:38" ht="19.5" customHeight="1">
      <c r="A45" s="189"/>
      <c r="B45" s="197"/>
      <c r="C45" s="78"/>
      <c r="D45" s="61"/>
      <c r="E45" s="312"/>
      <c r="F45" s="283"/>
      <c r="G45" s="283"/>
      <c r="H45" s="283"/>
      <c r="I45" s="283"/>
      <c r="J45" s="283"/>
      <c r="K45" s="284"/>
      <c r="L45" s="185"/>
      <c r="M45" s="244"/>
      <c r="N45" s="219"/>
      <c r="O45" s="266">
        <v>30</v>
      </c>
      <c r="P45" s="233" t="s">
        <v>1358</v>
      </c>
      <c r="Q45" s="223" t="s">
        <v>1323</v>
      </c>
      <c r="T45" s="372">
        <f t="shared" si="1"/>
        <v>41</v>
      </c>
      <c r="U45" s="368">
        <v>346</v>
      </c>
      <c r="V45" s="19">
        <v>0</v>
      </c>
      <c r="W45" s="19">
        <v>1</v>
      </c>
      <c r="X45" s="19"/>
      <c r="Y45" s="22"/>
      <c r="Z45" s="21" t="s">
        <v>973</v>
      </c>
      <c r="AA45" s="22"/>
      <c r="AB45" s="21"/>
      <c r="AC45" s="21"/>
      <c r="AD45" s="21"/>
      <c r="AE45" s="21"/>
      <c r="AF45" s="21"/>
      <c r="AG45" s="21"/>
      <c r="AH45" s="21"/>
      <c r="AI45" s="21"/>
      <c r="AJ45" s="21"/>
      <c r="AK45" s="22" t="s">
        <v>1027</v>
      </c>
      <c r="AL45" s="23"/>
    </row>
    <row r="46" spans="1:38" ht="19.5" customHeight="1">
      <c r="A46" s="189"/>
      <c r="B46" s="197"/>
      <c r="C46" s="78"/>
      <c r="D46" s="61"/>
      <c r="E46" s="313"/>
      <c r="F46" s="285"/>
      <c r="G46" s="285"/>
      <c r="H46" s="285"/>
      <c r="I46" s="285"/>
      <c r="J46" s="285"/>
      <c r="K46" s="286"/>
      <c r="L46" s="183"/>
      <c r="M46" s="242"/>
      <c r="N46" s="219"/>
      <c r="O46" s="269">
        <v>167</v>
      </c>
      <c r="P46" s="231" t="s">
        <v>911</v>
      </c>
      <c r="Q46" s="209" t="s">
        <v>912</v>
      </c>
      <c r="T46" s="372">
        <f t="shared" si="1"/>
        <v>42</v>
      </c>
      <c r="U46" s="368">
        <v>351</v>
      </c>
      <c r="V46" s="19">
        <v>0</v>
      </c>
      <c r="W46" s="19">
        <v>1</v>
      </c>
      <c r="X46" s="19"/>
      <c r="Y46" s="22"/>
      <c r="Z46" s="21" t="s">
        <v>974</v>
      </c>
      <c r="AA46" s="22"/>
      <c r="AB46" s="21"/>
      <c r="AC46" s="21"/>
      <c r="AD46" s="21"/>
      <c r="AE46" s="21"/>
      <c r="AF46" s="21"/>
      <c r="AG46" s="21"/>
      <c r="AH46" s="21"/>
      <c r="AI46" s="21"/>
      <c r="AJ46" s="21"/>
      <c r="AK46" s="22" t="s">
        <v>1032</v>
      </c>
      <c r="AL46" s="23"/>
    </row>
    <row r="47" spans="1:38" ht="19.5" customHeight="1">
      <c r="A47" s="189"/>
      <c r="B47" s="197"/>
      <c r="C47" s="78"/>
      <c r="D47" s="61"/>
      <c r="E47" s="313"/>
      <c r="F47" s="285"/>
      <c r="G47" s="285"/>
      <c r="H47" s="285"/>
      <c r="I47" s="285"/>
      <c r="J47" s="285"/>
      <c r="K47" s="286"/>
      <c r="L47" s="183"/>
      <c r="M47" s="242"/>
      <c r="N47" s="219"/>
      <c r="O47" s="269">
        <v>166</v>
      </c>
      <c r="P47" s="231" t="s">
        <v>910</v>
      </c>
      <c r="Q47" s="209" t="s">
        <v>1323</v>
      </c>
      <c r="T47" s="372">
        <f t="shared" si="1"/>
        <v>43</v>
      </c>
      <c r="U47" s="368" t="s">
        <v>979</v>
      </c>
      <c r="V47" s="19">
        <v>0</v>
      </c>
      <c r="W47" s="19">
        <v>1</v>
      </c>
      <c r="X47" s="19"/>
      <c r="Y47" s="21" t="s">
        <v>1010</v>
      </c>
      <c r="Z47" s="22"/>
      <c r="AA47" s="22"/>
      <c r="AB47" s="21"/>
      <c r="AC47" s="21"/>
      <c r="AD47" s="21"/>
      <c r="AE47" s="21"/>
      <c r="AF47" s="21"/>
      <c r="AG47" s="21"/>
      <c r="AH47" s="21"/>
      <c r="AI47" s="21"/>
      <c r="AJ47" s="21"/>
      <c r="AK47" s="22"/>
      <c r="AL47" s="23"/>
    </row>
    <row r="48" spans="1:38" ht="19.5" customHeight="1">
      <c r="A48" s="189">
        <f t="shared" si="0"/>
        <v>45</v>
      </c>
      <c r="B48" s="197"/>
      <c r="C48" s="78"/>
      <c r="D48" s="61"/>
      <c r="E48" s="312"/>
      <c r="F48" s="283"/>
      <c r="G48" s="283"/>
      <c r="H48" s="283"/>
      <c r="I48" s="283"/>
      <c r="J48" s="283"/>
      <c r="K48" s="284"/>
      <c r="L48" s="183"/>
      <c r="M48" s="242"/>
      <c r="N48" s="219"/>
      <c r="O48" s="269">
        <v>169</v>
      </c>
      <c r="P48" s="231" t="s">
        <v>914</v>
      </c>
      <c r="Q48" s="209" t="s">
        <v>156</v>
      </c>
      <c r="T48" s="372">
        <f t="shared" si="1"/>
        <v>44</v>
      </c>
      <c r="U48" s="368">
        <v>183</v>
      </c>
      <c r="V48" s="19">
        <v>0</v>
      </c>
      <c r="W48" s="19">
        <v>1</v>
      </c>
      <c r="X48" s="19"/>
      <c r="Y48" s="22"/>
      <c r="Z48" s="21" t="s">
        <v>980</v>
      </c>
      <c r="AA48" s="22"/>
      <c r="AB48" s="21"/>
      <c r="AC48" s="21"/>
      <c r="AD48" s="21"/>
      <c r="AE48" s="21"/>
      <c r="AF48" s="21"/>
      <c r="AG48" s="21"/>
      <c r="AH48" s="21"/>
      <c r="AI48" s="21"/>
      <c r="AJ48" s="21"/>
      <c r="AK48" s="22" t="s">
        <v>1038</v>
      </c>
      <c r="AL48" s="23"/>
    </row>
    <row r="49" spans="1:38" ht="19.5" customHeight="1" thickBot="1">
      <c r="A49" s="189"/>
      <c r="B49" s="273"/>
      <c r="C49" s="78"/>
      <c r="D49" s="61"/>
      <c r="E49" s="314"/>
      <c r="F49" s="287"/>
      <c r="G49" s="287"/>
      <c r="H49" s="287"/>
      <c r="I49" s="287"/>
      <c r="J49" s="287"/>
      <c r="K49" s="288"/>
      <c r="L49" s="183"/>
      <c r="M49" s="242"/>
      <c r="N49" s="219"/>
      <c r="O49" s="269">
        <v>430</v>
      </c>
      <c r="P49" s="231" t="s">
        <v>825</v>
      </c>
      <c r="Q49" s="209" t="s">
        <v>156</v>
      </c>
      <c r="T49" s="372">
        <f t="shared" si="1"/>
        <v>45</v>
      </c>
      <c r="U49" s="368">
        <v>278</v>
      </c>
      <c r="V49" s="19">
        <v>0</v>
      </c>
      <c r="W49" s="19">
        <v>1</v>
      </c>
      <c r="X49" s="19"/>
      <c r="Y49" s="22"/>
      <c r="Z49" s="21" t="s">
        <v>981</v>
      </c>
      <c r="AA49" s="22"/>
      <c r="AB49" s="21"/>
      <c r="AC49" s="21"/>
      <c r="AD49" s="21"/>
      <c r="AE49" s="21"/>
      <c r="AF49" s="21"/>
      <c r="AG49" s="21"/>
      <c r="AH49" s="21"/>
      <c r="AI49" s="21"/>
      <c r="AJ49" s="21"/>
      <c r="AK49" s="22" t="s">
        <v>1039</v>
      </c>
      <c r="AL49" s="23"/>
    </row>
    <row r="50" spans="1:38" ht="19.5" customHeight="1" thickBot="1">
      <c r="A50" s="189"/>
      <c r="B50" s="273"/>
      <c r="C50" s="78"/>
      <c r="D50" s="61"/>
      <c r="E50" s="289"/>
      <c r="F50" s="290"/>
      <c r="G50" s="290"/>
      <c r="H50" s="290"/>
      <c r="I50" s="291"/>
      <c r="J50" s="290"/>
      <c r="K50" s="292"/>
      <c r="L50" s="183"/>
      <c r="M50" s="242"/>
      <c r="N50" s="219"/>
      <c r="O50" s="266"/>
      <c r="P50" s="233"/>
      <c r="Q50" s="223"/>
      <c r="T50" s="372">
        <f t="shared" si="1"/>
        <v>46</v>
      </c>
      <c r="U50" s="368" t="s">
        <v>982</v>
      </c>
      <c r="V50" s="19">
        <v>0</v>
      </c>
      <c r="W50" s="19">
        <v>1</v>
      </c>
      <c r="X50" s="19"/>
      <c r="Y50" s="21" t="s">
        <v>1011</v>
      </c>
      <c r="Z50" s="22"/>
      <c r="AA50" s="22"/>
      <c r="AB50" s="21"/>
      <c r="AC50" s="21"/>
      <c r="AD50" s="21"/>
      <c r="AE50" s="21"/>
      <c r="AF50" s="21"/>
      <c r="AG50" s="21"/>
      <c r="AH50" s="21"/>
      <c r="AI50" s="21"/>
      <c r="AJ50" s="21"/>
      <c r="AK50" s="22"/>
      <c r="AL50" s="23"/>
    </row>
    <row r="51" spans="1:38" ht="19.5" customHeight="1" thickBot="1">
      <c r="A51" s="189">
        <f t="shared" si="0"/>
        <v>48</v>
      </c>
      <c r="B51" s="201" t="s">
        <v>765</v>
      </c>
      <c r="C51" s="73" t="s">
        <v>591</v>
      </c>
      <c r="D51" s="61"/>
      <c r="E51" s="74" t="s">
        <v>623</v>
      </c>
      <c r="F51" s="75"/>
      <c r="G51" s="75"/>
      <c r="H51" s="75"/>
      <c r="I51" s="76"/>
      <c r="J51" s="75"/>
      <c r="K51" s="77"/>
      <c r="L51" s="184"/>
      <c r="M51" s="243" t="s">
        <v>184</v>
      </c>
      <c r="N51" s="218"/>
      <c r="O51" s="270">
        <v>72</v>
      </c>
      <c r="P51" s="232" t="s">
        <v>1374</v>
      </c>
      <c r="Q51" s="222" t="s">
        <v>1373</v>
      </c>
      <c r="T51" s="372">
        <f t="shared" si="1"/>
        <v>47</v>
      </c>
      <c r="U51" s="368">
        <v>171</v>
      </c>
      <c r="V51" s="19">
        <v>0</v>
      </c>
      <c r="W51" s="19">
        <v>1</v>
      </c>
      <c r="X51" s="19"/>
      <c r="Y51" s="22"/>
      <c r="Z51" s="21" t="s">
        <v>983</v>
      </c>
      <c r="AA51" s="22"/>
      <c r="AB51" s="21"/>
      <c r="AC51" s="21"/>
      <c r="AD51" s="21"/>
      <c r="AE51" s="21"/>
      <c r="AF51" s="21"/>
      <c r="AG51" s="21"/>
      <c r="AH51" s="21"/>
      <c r="AI51" s="21"/>
      <c r="AJ51" s="21"/>
      <c r="AK51" s="22" t="s">
        <v>1036</v>
      </c>
      <c r="AL51" s="23"/>
    </row>
    <row r="52" spans="1:38" ht="19.5" customHeight="1" thickBot="1">
      <c r="A52" s="189">
        <f t="shared" si="0"/>
        <v>49</v>
      </c>
      <c r="B52" s="197"/>
      <c r="C52" s="78"/>
      <c r="D52" s="44"/>
      <c r="E52" s="69"/>
      <c r="F52" s="69"/>
      <c r="G52" s="69"/>
      <c r="H52" s="69"/>
      <c r="I52" s="70"/>
      <c r="J52" s="69"/>
      <c r="K52" s="71"/>
      <c r="L52" s="185"/>
      <c r="M52" s="244"/>
      <c r="N52" s="219"/>
      <c r="O52" s="266"/>
      <c r="P52" s="233"/>
      <c r="Q52" s="223"/>
      <c r="T52" s="372">
        <f t="shared" si="1"/>
        <v>48</v>
      </c>
      <c r="U52" s="368">
        <v>277</v>
      </c>
      <c r="V52" s="19">
        <v>0</v>
      </c>
      <c r="W52" s="19">
        <v>1</v>
      </c>
      <c r="X52" s="19"/>
      <c r="Y52" s="22"/>
      <c r="Z52" s="21" t="s">
        <v>984</v>
      </c>
      <c r="AA52" s="22"/>
      <c r="AB52" s="21"/>
      <c r="AC52" s="21"/>
      <c r="AD52" s="21"/>
      <c r="AE52" s="21"/>
      <c r="AF52" s="21"/>
      <c r="AG52" s="21"/>
      <c r="AH52" s="21"/>
      <c r="AI52" s="21"/>
      <c r="AJ52" s="21"/>
      <c r="AK52" s="22" t="s">
        <v>1040</v>
      </c>
      <c r="AL52" s="23"/>
    </row>
    <row r="53" spans="1:38" ht="19.5" customHeight="1">
      <c r="A53" s="189">
        <f t="shared" si="0"/>
        <v>50</v>
      </c>
      <c r="B53" s="201" t="s">
        <v>765</v>
      </c>
      <c r="C53" s="73" t="s">
        <v>624</v>
      </c>
      <c r="D53" s="61"/>
      <c r="E53" s="79" t="s">
        <v>625</v>
      </c>
      <c r="F53" s="80"/>
      <c r="G53" s="80"/>
      <c r="H53" s="80"/>
      <c r="I53" s="81"/>
      <c r="J53" s="80"/>
      <c r="K53" s="82"/>
      <c r="L53" s="184"/>
      <c r="M53" s="243" t="s">
        <v>185</v>
      </c>
      <c r="N53" s="218"/>
      <c r="O53" s="270"/>
      <c r="P53" s="232"/>
      <c r="Q53" s="222"/>
      <c r="T53" s="372">
        <f t="shared" si="1"/>
        <v>49</v>
      </c>
      <c r="U53" s="368">
        <v>188</v>
      </c>
      <c r="V53" s="19">
        <v>0</v>
      </c>
      <c r="W53" s="19">
        <v>1</v>
      </c>
      <c r="X53" s="19"/>
      <c r="Y53" s="22"/>
      <c r="Z53" s="21" t="s">
        <v>985</v>
      </c>
      <c r="AA53" s="22"/>
      <c r="AB53" s="21"/>
      <c r="AC53" s="21"/>
      <c r="AD53" s="21"/>
      <c r="AE53" s="21"/>
      <c r="AF53" s="21"/>
      <c r="AG53" s="21"/>
      <c r="AH53" s="21"/>
      <c r="AI53" s="21"/>
      <c r="AJ53" s="21"/>
      <c r="AK53" s="22" t="s">
        <v>1037</v>
      </c>
      <c r="AL53" s="23"/>
    </row>
    <row r="54" spans="1:38" ht="19.5" customHeight="1">
      <c r="A54" s="189">
        <f t="shared" si="0"/>
        <v>51</v>
      </c>
      <c r="B54" s="197"/>
      <c r="C54" s="78"/>
      <c r="D54" s="61"/>
      <c r="E54" s="281"/>
      <c r="F54" s="118"/>
      <c r="G54" s="118"/>
      <c r="H54" s="118"/>
      <c r="I54" s="117"/>
      <c r="J54" s="118"/>
      <c r="K54" s="119"/>
      <c r="L54" s="185"/>
      <c r="M54" s="244"/>
      <c r="N54" s="219"/>
      <c r="O54" s="266">
        <v>8</v>
      </c>
      <c r="P54" s="233" t="s">
        <v>1346</v>
      </c>
      <c r="Q54" s="223" t="s">
        <v>155</v>
      </c>
      <c r="T54" s="372">
        <f t="shared" si="1"/>
        <v>50</v>
      </c>
      <c r="U54" s="368">
        <v>280</v>
      </c>
      <c r="V54" s="19">
        <v>0</v>
      </c>
      <c r="W54" s="19">
        <v>1</v>
      </c>
      <c r="X54" s="19"/>
      <c r="Y54" s="22"/>
      <c r="Z54" s="21" t="s">
        <v>986</v>
      </c>
      <c r="AA54" s="22"/>
      <c r="AB54" s="21"/>
      <c r="AC54" s="21"/>
      <c r="AD54" s="21"/>
      <c r="AE54" s="21"/>
      <c r="AF54" s="21"/>
      <c r="AG54" s="21"/>
      <c r="AH54" s="21"/>
      <c r="AI54" s="21"/>
      <c r="AJ54" s="21"/>
      <c r="AK54" s="22" t="s">
        <v>1041</v>
      </c>
      <c r="AL54" s="23"/>
    </row>
    <row r="55" spans="1:38" ht="19.5" customHeight="1">
      <c r="A55" s="189"/>
      <c r="B55" s="273"/>
      <c r="C55" s="78"/>
      <c r="D55" s="61"/>
      <c r="E55" s="281"/>
      <c r="F55" s="118"/>
      <c r="G55" s="118"/>
      <c r="H55" s="118"/>
      <c r="I55" s="117"/>
      <c r="J55" s="118"/>
      <c r="K55" s="119"/>
      <c r="L55" s="185"/>
      <c r="M55" s="244"/>
      <c r="N55" s="219"/>
      <c r="O55" s="266">
        <v>68</v>
      </c>
      <c r="P55" s="233" t="s">
        <v>1371</v>
      </c>
      <c r="Q55" s="223" t="s">
        <v>1373</v>
      </c>
      <c r="T55" s="372">
        <f t="shared" si="1"/>
        <v>51</v>
      </c>
      <c r="U55" s="368" t="s">
        <v>988</v>
      </c>
      <c r="V55" s="19">
        <v>0</v>
      </c>
      <c r="W55" s="19">
        <v>1</v>
      </c>
      <c r="X55" s="19"/>
      <c r="Y55" s="21" t="s">
        <v>991</v>
      </c>
      <c r="Z55" s="22"/>
      <c r="AA55" s="22"/>
      <c r="AB55" s="21"/>
      <c r="AC55" s="21"/>
      <c r="AD55" s="21"/>
      <c r="AE55" s="21"/>
      <c r="AF55" s="21"/>
      <c r="AG55" s="21"/>
      <c r="AH55" s="21"/>
      <c r="AI55" s="21"/>
      <c r="AJ55" s="21"/>
      <c r="AK55" s="22"/>
      <c r="AL55" s="23"/>
    </row>
    <row r="56" spans="1:38" ht="19.5" customHeight="1" thickBot="1">
      <c r="A56" s="189"/>
      <c r="B56" s="273"/>
      <c r="C56" s="78"/>
      <c r="D56" s="61"/>
      <c r="E56" s="282"/>
      <c r="F56" s="277"/>
      <c r="G56" s="277"/>
      <c r="H56" s="277"/>
      <c r="I56" s="141"/>
      <c r="J56" s="277"/>
      <c r="K56" s="142"/>
      <c r="L56" s="185"/>
      <c r="M56" s="244"/>
      <c r="N56" s="219"/>
      <c r="O56" s="266">
        <v>168</v>
      </c>
      <c r="P56" s="233" t="s">
        <v>913</v>
      </c>
      <c r="Q56" s="223" t="s">
        <v>912</v>
      </c>
      <c r="T56" s="372">
        <f t="shared" si="1"/>
        <v>52</v>
      </c>
      <c r="U56" s="368">
        <v>29</v>
      </c>
      <c r="V56" s="19">
        <v>0</v>
      </c>
      <c r="W56" s="19">
        <v>1</v>
      </c>
      <c r="X56" s="19"/>
      <c r="Y56" s="22"/>
      <c r="Z56" s="21" t="s">
        <v>992</v>
      </c>
      <c r="AA56" s="22"/>
      <c r="AB56" s="21"/>
      <c r="AC56" s="21"/>
      <c r="AD56" s="21"/>
      <c r="AE56" s="21"/>
      <c r="AF56" s="21"/>
      <c r="AG56" s="21"/>
      <c r="AH56" s="21"/>
      <c r="AI56" s="21"/>
      <c r="AJ56" s="21"/>
      <c r="AK56" s="22" t="s">
        <v>1031</v>
      </c>
      <c r="AL56" s="23"/>
    </row>
    <row r="57" spans="1:38" ht="19.5" customHeight="1" thickBot="1">
      <c r="A57" s="189"/>
      <c r="B57" s="273"/>
      <c r="C57" s="78"/>
      <c r="D57" s="61"/>
      <c r="E57" s="279"/>
      <c r="F57" s="279"/>
      <c r="G57" s="279"/>
      <c r="H57" s="279"/>
      <c r="I57" s="112"/>
      <c r="J57" s="279"/>
      <c r="K57" s="280"/>
      <c r="L57" s="185"/>
      <c r="M57" s="244"/>
      <c r="N57" s="219"/>
      <c r="O57" s="266"/>
      <c r="P57" s="233"/>
      <c r="Q57" s="223"/>
      <c r="T57" s="372">
        <f t="shared" si="1"/>
        <v>53</v>
      </c>
      <c r="U57" s="368" t="s">
        <v>990</v>
      </c>
      <c r="V57" s="19">
        <v>0</v>
      </c>
      <c r="W57" s="19">
        <v>1</v>
      </c>
      <c r="X57" s="19"/>
      <c r="Y57" s="21" t="s">
        <v>993</v>
      </c>
      <c r="Z57" s="22"/>
      <c r="AA57" s="21"/>
      <c r="AB57" s="21"/>
      <c r="AC57" s="22"/>
      <c r="AD57" s="21"/>
      <c r="AE57" s="22"/>
      <c r="AF57" s="22"/>
      <c r="AG57" s="22"/>
      <c r="AH57" s="22"/>
      <c r="AI57" s="22"/>
      <c r="AJ57" s="22"/>
      <c r="AK57" s="22"/>
      <c r="AL57" s="23"/>
    </row>
    <row r="58" spans="1:38" ht="19.5" customHeight="1">
      <c r="A58" s="189">
        <f t="shared" si="0"/>
        <v>55</v>
      </c>
      <c r="B58" s="201" t="s">
        <v>765</v>
      </c>
      <c r="C58" s="49" t="s">
        <v>598</v>
      </c>
      <c r="D58" s="61"/>
      <c r="E58" s="79" t="s">
        <v>626</v>
      </c>
      <c r="F58" s="80"/>
      <c r="G58" s="80"/>
      <c r="H58" s="80"/>
      <c r="I58" s="81"/>
      <c r="J58" s="80"/>
      <c r="K58" s="82"/>
      <c r="L58" s="184"/>
      <c r="M58" s="245" t="s">
        <v>213</v>
      </c>
      <c r="N58" s="215"/>
      <c r="O58" s="270"/>
      <c r="P58" s="229"/>
      <c r="Q58" s="41"/>
      <c r="T58" s="372">
        <f t="shared" si="1"/>
        <v>54</v>
      </c>
      <c r="U58" s="368">
        <v>172</v>
      </c>
      <c r="V58" s="19">
        <v>0</v>
      </c>
      <c r="W58" s="19">
        <v>1</v>
      </c>
      <c r="X58" s="19"/>
      <c r="Y58" s="22"/>
      <c r="Z58" s="21" t="s">
        <v>994</v>
      </c>
      <c r="AA58" s="21"/>
      <c r="AB58" s="21"/>
      <c r="AC58" s="22"/>
      <c r="AD58" s="21"/>
      <c r="AE58" s="22"/>
      <c r="AF58" s="22"/>
      <c r="AG58" s="22"/>
      <c r="AH58" s="22"/>
      <c r="AI58" s="22"/>
      <c r="AJ58" s="22"/>
      <c r="AK58" s="22" t="s">
        <v>1042</v>
      </c>
      <c r="AL58" s="23"/>
    </row>
    <row r="59" spans="1:38" ht="19.5" customHeight="1">
      <c r="A59" s="189">
        <f t="shared" si="0"/>
        <v>56</v>
      </c>
      <c r="B59" s="197" t="s">
        <v>764</v>
      </c>
      <c r="C59" s="43" t="s">
        <v>591</v>
      </c>
      <c r="D59" s="61"/>
      <c r="E59" s="62"/>
      <c r="F59" s="46" t="s">
        <v>627</v>
      </c>
      <c r="G59" s="45"/>
      <c r="H59" s="45"/>
      <c r="I59" s="46"/>
      <c r="J59" s="45"/>
      <c r="K59" s="47"/>
      <c r="L59" s="181" t="s">
        <v>593</v>
      </c>
      <c r="M59" s="239" t="s">
        <v>214</v>
      </c>
      <c r="N59" s="216"/>
      <c r="O59" s="268"/>
      <c r="P59" s="230"/>
      <c r="Q59" s="48"/>
      <c r="T59" s="372">
        <f t="shared" si="1"/>
        <v>55</v>
      </c>
      <c r="U59" s="368" t="s">
        <v>989</v>
      </c>
      <c r="V59" s="19">
        <v>0</v>
      </c>
      <c r="W59" s="19">
        <v>1</v>
      </c>
      <c r="X59" s="19"/>
      <c r="Y59" s="21" t="s">
        <v>995</v>
      </c>
      <c r="Z59" s="22"/>
      <c r="AA59" s="21"/>
      <c r="AB59" s="21"/>
      <c r="AC59" s="22"/>
      <c r="AD59" s="21"/>
      <c r="AE59" s="22"/>
      <c r="AF59" s="22"/>
      <c r="AG59" s="22"/>
      <c r="AH59" s="22"/>
      <c r="AI59" s="22"/>
      <c r="AJ59" s="22"/>
      <c r="AK59" s="22"/>
      <c r="AL59" s="23"/>
    </row>
    <row r="60" spans="1:38" ht="19.5" customHeight="1">
      <c r="A60" s="189">
        <f t="shared" si="0"/>
        <v>57</v>
      </c>
      <c r="B60" s="197" t="s">
        <v>764</v>
      </c>
      <c r="C60" s="43" t="s">
        <v>591</v>
      </c>
      <c r="D60" s="61"/>
      <c r="E60" s="62"/>
      <c r="F60" s="46" t="s">
        <v>628</v>
      </c>
      <c r="G60" s="45"/>
      <c r="H60" s="45"/>
      <c r="I60" s="46"/>
      <c r="J60" s="45"/>
      <c r="K60" s="47"/>
      <c r="L60" s="181" t="s">
        <v>593</v>
      </c>
      <c r="M60" s="239" t="s">
        <v>215</v>
      </c>
      <c r="N60" s="216"/>
      <c r="O60" s="268"/>
      <c r="P60" s="230"/>
      <c r="Q60" s="48"/>
      <c r="T60" s="372">
        <f t="shared" si="1"/>
        <v>56</v>
      </c>
      <c r="U60" s="368">
        <v>20</v>
      </c>
      <c r="V60" s="19">
        <v>0</v>
      </c>
      <c r="W60" s="19">
        <v>1</v>
      </c>
      <c r="X60" s="19"/>
      <c r="Y60" s="22"/>
      <c r="Z60" s="21" t="s">
        <v>996</v>
      </c>
      <c r="AA60" s="21"/>
      <c r="AB60" s="21"/>
      <c r="AC60" s="22"/>
      <c r="AD60" s="21"/>
      <c r="AE60" s="22"/>
      <c r="AF60" s="22"/>
      <c r="AG60" s="22"/>
      <c r="AH60" s="22"/>
      <c r="AI60" s="22"/>
      <c r="AJ60" s="22"/>
      <c r="AK60" s="22" t="s">
        <v>1027</v>
      </c>
      <c r="AL60" s="23"/>
    </row>
    <row r="61" spans="1:38" ht="19.5" customHeight="1" thickBot="1">
      <c r="A61" s="189">
        <f t="shared" si="0"/>
        <v>58</v>
      </c>
      <c r="B61" s="197" t="s">
        <v>764</v>
      </c>
      <c r="C61" s="43" t="s">
        <v>624</v>
      </c>
      <c r="D61" s="61"/>
      <c r="E61" s="62"/>
      <c r="F61" s="52" t="s">
        <v>629</v>
      </c>
      <c r="G61" s="51"/>
      <c r="H61" s="51"/>
      <c r="I61" s="52"/>
      <c r="J61" s="51"/>
      <c r="K61" s="53"/>
      <c r="L61" s="181" t="s">
        <v>593</v>
      </c>
      <c r="M61" s="239" t="s">
        <v>216</v>
      </c>
      <c r="N61" s="216"/>
      <c r="O61" s="268"/>
      <c r="P61" s="230"/>
      <c r="Q61" s="48"/>
      <c r="T61" s="372">
        <f t="shared" si="1"/>
        <v>57</v>
      </c>
      <c r="U61" s="368">
        <v>25</v>
      </c>
      <c r="V61" s="19">
        <v>0</v>
      </c>
      <c r="W61" s="19">
        <v>1</v>
      </c>
      <c r="X61" s="19"/>
      <c r="Y61" s="22"/>
      <c r="Z61" s="21" t="s">
        <v>997</v>
      </c>
      <c r="AA61" s="22"/>
      <c r="AB61" s="21"/>
      <c r="AC61" s="21"/>
      <c r="AD61" s="21"/>
      <c r="AE61" s="21"/>
      <c r="AF61" s="21"/>
      <c r="AG61" s="21"/>
      <c r="AH61" s="21"/>
      <c r="AI61" s="21"/>
      <c r="AJ61" s="21"/>
      <c r="AK61" s="22" t="s">
        <v>1043</v>
      </c>
      <c r="AL61" s="23"/>
    </row>
    <row r="62" spans="1:38" ht="19.5" customHeight="1" thickBot="1">
      <c r="A62" s="189">
        <f t="shared" si="0"/>
        <v>59</v>
      </c>
      <c r="B62" s="201" t="s">
        <v>765</v>
      </c>
      <c r="C62" s="73" t="s">
        <v>598</v>
      </c>
      <c r="D62" s="61"/>
      <c r="E62" s="83"/>
      <c r="F62" s="84" t="s">
        <v>630</v>
      </c>
      <c r="G62" s="85"/>
      <c r="H62" s="85"/>
      <c r="I62" s="86"/>
      <c r="J62" s="85"/>
      <c r="K62" s="87"/>
      <c r="L62" s="184"/>
      <c r="M62" s="245" t="s">
        <v>217</v>
      </c>
      <c r="N62" s="215"/>
      <c r="O62" s="270"/>
      <c r="P62" s="229"/>
      <c r="Q62" s="41"/>
      <c r="T62" s="372">
        <f t="shared" si="1"/>
        <v>58</v>
      </c>
      <c r="U62" s="368">
        <v>173</v>
      </c>
      <c r="V62" s="19">
        <v>0</v>
      </c>
      <c r="W62" s="19">
        <v>1</v>
      </c>
      <c r="X62" s="19"/>
      <c r="Y62" s="22"/>
      <c r="Z62" s="21" t="s">
        <v>998</v>
      </c>
      <c r="AA62" s="22"/>
      <c r="AB62" s="21"/>
      <c r="AC62" s="21"/>
      <c r="AD62" s="21"/>
      <c r="AE62" s="21"/>
      <c r="AF62" s="21"/>
      <c r="AG62" s="21"/>
      <c r="AH62" s="21"/>
      <c r="AI62" s="21"/>
      <c r="AJ62" s="21"/>
      <c r="AK62" s="22" t="s">
        <v>1034</v>
      </c>
      <c r="AL62" s="23"/>
    </row>
    <row r="63" spans="1:38" ht="19.5" customHeight="1">
      <c r="A63" s="189">
        <f t="shared" si="0"/>
        <v>60</v>
      </c>
      <c r="B63" s="201" t="s">
        <v>765</v>
      </c>
      <c r="C63" s="73" t="s">
        <v>624</v>
      </c>
      <c r="D63" s="61"/>
      <c r="E63" s="83"/>
      <c r="F63" s="61"/>
      <c r="G63" s="79" t="s">
        <v>631</v>
      </c>
      <c r="H63" s="80"/>
      <c r="I63" s="81"/>
      <c r="J63" s="80"/>
      <c r="K63" s="82"/>
      <c r="L63" s="184"/>
      <c r="M63" s="245" t="s">
        <v>218</v>
      </c>
      <c r="N63" s="215"/>
      <c r="O63" s="270"/>
      <c r="P63" s="229"/>
      <c r="Q63" s="41"/>
      <c r="T63" s="372">
        <f t="shared" si="1"/>
        <v>59</v>
      </c>
      <c r="U63" s="368" t="s">
        <v>999</v>
      </c>
      <c r="V63" s="19">
        <v>0</v>
      </c>
      <c r="W63" s="19">
        <v>4</v>
      </c>
      <c r="X63" s="19"/>
      <c r="Y63" s="21" t="s">
        <v>1002</v>
      </c>
      <c r="Z63" s="22"/>
      <c r="AA63" s="22"/>
      <c r="AB63" s="21"/>
      <c r="AC63" s="21"/>
      <c r="AD63" s="21"/>
      <c r="AE63" s="21"/>
      <c r="AF63" s="21"/>
      <c r="AG63" s="21"/>
      <c r="AH63" s="21"/>
      <c r="AI63" s="21"/>
      <c r="AJ63" s="21"/>
      <c r="AK63" s="22"/>
      <c r="AL63" s="23"/>
    </row>
    <row r="64" spans="1:38" ht="19.5" customHeight="1" thickBot="1">
      <c r="A64" s="189">
        <f t="shared" si="0"/>
        <v>61</v>
      </c>
      <c r="B64" s="197" t="s">
        <v>764</v>
      </c>
      <c r="C64" s="43" t="s">
        <v>598</v>
      </c>
      <c r="D64" s="61"/>
      <c r="E64" s="83"/>
      <c r="F64" s="88"/>
      <c r="G64" s="63"/>
      <c r="H64" s="64" t="s">
        <v>632</v>
      </c>
      <c r="I64" s="64"/>
      <c r="J64" s="65"/>
      <c r="K64" s="66"/>
      <c r="L64" s="181" t="s">
        <v>593</v>
      </c>
      <c r="M64" s="239" t="s">
        <v>218</v>
      </c>
      <c r="N64" s="216"/>
      <c r="O64" s="266">
        <v>4</v>
      </c>
      <c r="P64" s="230" t="s">
        <v>1345</v>
      </c>
      <c r="Q64" s="48" t="s">
        <v>153</v>
      </c>
      <c r="T64" s="372">
        <f t="shared" si="1"/>
        <v>60</v>
      </c>
      <c r="U64" s="368">
        <v>174</v>
      </c>
      <c r="V64" s="19">
        <v>0</v>
      </c>
      <c r="W64" s="19">
        <v>1</v>
      </c>
      <c r="X64" s="19"/>
      <c r="Y64" s="22"/>
      <c r="Z64" s="21" t="s">
        <v>1012</v>
      </c>
      <c r="AA64" s="21"/>
      <c r="AB64" s="21"/>
      <c r="AC64" s="21"/>
      <c r="AD64" s="21"/>
      <c r="AE64" s="21"/>
      <c r="AF64" s="21"/>
      <c r="AG64" s="21"/>
      <c r="AH64" s="21"/>
      <c r="AI64" s="21"/>
      <c r="AJ64" s="21"/>
      <c r="AK64" s="22" t="s">
        <v>1027</v>
      </c>
      <c r="AL64" s="23"/>
    </row>
    <row r="65" spans="1:38" ht="19.5" customHeight="1">
      <c r="A65" s="189">
        <f t="shared" si="0"/>
        <v>62</v>
      </c>
      <c r="B65" s="201" t="s">
        <v>765</v>
      </c>
      <c r="C65" s="73" t="s">
        <v>591</v>
      </c>
      <c r="D65" s="61"/>
      <c r="E65" s="83"/>
      <c r="F65" s="61"/>
      <c r="G65" s="79" t="s">
        <v>633</v>
      </c>
      <c r="H65" s="80"/>
      <c r="I65" s="81"/>
      <c r="J65" s="80"/>
      <c r="K65" s="82"/>
      <c r="L65" s="184"/>
      <c r="M65" s="245" t="s">
        <v>219</v>
      </c>
      <c r="N65" s="215"/>
      <c r="O65" s="270"/>
      <c r="P65" s="229"/>
      <c r="Q65" s="41"/>
      <c r="T65" s="372">
        <f t="shared" si="1"/>
        <v>61</v>
      </c>
      <c r="U65" s="368">
        <v>175</v>
      </c>
      <c r="V65" s="19">
        <v>0</v>
      </c>
      <c r="W65" s="19">
        <v>1</v>
      </c>
      <c r="X65" s="11"/>
      <c r="Y65" s="12"/>
      <c r="Z65" s="12" t="s">
        <v>1013</v>
      </c>
      <c r="AA65" s="12"/>
      <c r="AB65" s="12"/>
      <c r="AC65" s="12"/>
      <c r="AD65" s="12"/>
      <c r="AE65" s="12"/>
      <c r="AF65" s="12"/>
      <c r="AG65" s="12"/>
      <c r="AH65" s="12"/>
      <c r="AI65" s="12"/>
      <c r="AJ65" s="12"/>
      <c r="AK65" s="22" t="s">
        <v>1043</v>
      </c>
      <c r="AL65" s="13"/>
    </row>
    <row r="66" spans="1:38" ht="19.5" customHeight="1" thickBot="1">
      <c r="A66" s="189">
        <f t="shared" si="0"/>
        <v>63</v>
      </c>
      <c r="B66" s="197" t="s">
        <v>764</v>
      </c>
      <c r="C66" s="43" t="s">
        <v>634</v>
      </c>
      <c r="D66" s="61"/>
      <c r="E66" s="83"/>
      <c r="F66" s="88"/>
      <c r="G66" s="63"/>
      <c r="H66" s="64" t="s">
        <v>635</v>
      </c>
      <c r="I66" s="64"/>
      <c r="J66" s="65"/>
      <c r="K66" s="66"/>
      <c r="L66" s="181" t="s">
        <v>636</v>
      </c>
      <c r="M66" s="239" t="s">
        <v>219</v>
      </c>
      <c r="N66" s="216"/>
      <c r="O66" s="266"/>
      <c r="P66" s="230"/>
      <c r="Q66" s="48"/>
      <c r="T66" s="372">
        <f t="shared" si="1"/>
        <v>62</v>
      </c>
      <c r="U66" s="368">
        <v>176</v>
      </c>
      <c r="V66" s="19">
        <v>0</v>
      </c>
      <c r="W66" s="19">
        <v>1</v>
      </c>
      <c r="X66" s="11"/>
      <c r="Y66" s="12"/>
      <c r="Z66" s="12" t="s">
        <v>1014</v>
      </c>
      <c r="AA66" s="12"/>
      <c r="AB66" s="12"/>
      <c r="AC66" s="12"/>
      <c r="AD66" s="12"/>
      <c r="AE66" s="12"/>
      <c r="AF66" s="12"/>
      <c r="AG66" s="12"/>
      <c r="AH66" s="12"/>
      <c r="AI66" s="12"/>
      <c r="AJ66" s="12"/>
      <c r="AK66" s="22" t="s">
        <v>1027</v>
      </c>
      <c r="AL66" s="13"/>
    </row>
    <row r="67" spans="1:38" ht="19.5" customHeight="1">
      <c r="A67" s="189">
        <f t="shared" si="0"/>
        <v>64</v>
      </c>
      <c r="B67" s="201" t="s">
        <v>765</v>
      </c>
      <c r="C67" s="73" t="s">
        <v>591</v>
      </c>
      <c r="D67" s="61"/>
      <c r="E67" s="83"/>
      <c r="F67" s="61"/>
      <c r="G67" s="79" t="s">
        <v>637</v>
      </c>
      <c r="H67" s="80"/>
      <c r="I67" s="81"/>
      <c r="J67" s="80"/>
      <c r="K67" s="82"/>
      <c r="L67" s="184"/>
      <c r="M67" s="245" t="s">
        <v>220</v>
      </c>
      <c r="N67" s="215"/>
      <c r="O67" s="270"/>
      <c r="P67" s="229"/>
      <c r="Q67" s="41"/>
      <c r="T67" s="372">
        <f t="shared" si="1"/>
        <v>63</v>
      </c>
      <c r="U67" s="368" t="s">
        <v>1000</v>
      </c>
      <c r="V67" s="19">
        <v>0</v>
      </c>
      <c r="W67" s="19">
        <v>1</v>
      </c>
      <c r="X67" s="11"/>
      <c r="Y67" s="12" t="s">
        <v>1015</v>
      </c>
      <c r="Z67" s="12"/>
      <c r="AA67" s="12"/>
      <c r="AB67" s="12"/>
      <c r="AC67" s="12"/>
      <c r="AD67" s="12"/>
      <c r="AE67" s="12"/>
      <c r="AF67" s="12"/>
      <c r="AG67" s="12"/>
      <c r="AH67" s="12"/>
      <c r="AI67" s="12"/>
      <c r="AJ67" s="12"/>
      <c r="AK67" s="360"/>
      <c r="AL67" s="13"/>
    </row>
    <row r="68" spans="1:38" ht="19.5" customHeight="1">
      <c r="A68" s="189">
        <f t="shared" si="0"/>
        <v>65</v>
      </c>
      <c r="B68" s="197" t="s">
        <v>764</v>
      </c>
      <c r="C68" s="43" t="s">
        <v>591</v>
      </c>
      <c r="D68" s="61"/>
      <c r="E68" s="83"/>
      <c r="F68" s="88"/>
      <c r="G68" s="62"/>
      <c r="H68" s="46" t="s">
        <v>632</v>
      </c>
      <c r="I68" s="46"/>
      <c r="J68" s="45"/>
      <c r="K68" s="47"/>
      <c r="L68" s="181" t="s">
        <v>593</v>
      </c>
      <c r="M68" s="239" t="s">
        <v>221</v>
      </c>
      <c r="N68" s="216"/>
      <c r="O68" s="268"/>
      <c r="P68" s="230"/>
      <c r="Q68" s="48"/>
      <c r="T68" s="372">
        <f t="shared" si="1"/>
        <v>64</v>
      </c>
      <c r="U68" s="368">
        <v>192</v>
      </c>
      <c r="V68" s="19">
        <v>0</v>
      </c>
      <c r="W68" s="19">
        <v>1</v>
      </c>
      <c r="X68" s="11"/>
      <c r="Y68" s="12"/>
      <c r="Z68" s="12" t="s">
        <v>1016</v>
      </c>
      <c r="AA68" s="12"/>
      <c r="AB68" s="12"/>
      <c r="AC68" s="12"/>
      <c r="AD68" s="12"/>
      <c r="AE68" s="12"/>
      <c r="AF68" s="12"/>
      <c r="AG68" s="12"/>
      <c r="AH68" s="12"/>
      <c r="AI68" s="12"/>
      <c r="AJ68" s="12"/>
      <c r="AK68" s="22" t="s">
        <v>1027</v>
      </c>
      <c r="AL68" s="13"/>
    </row>
    <row r="69" spans="1:38" ht="19.5" customHeight="1">
      <c r="A69" s="189">
        <f t="shared" si="0"/>
        <v>66</v>
      </c>
      <c r="B69" s="197" t="s">
        <v>764</v>
      </c>
      <c r="C69" s="43" t="s">
        <v>591</v>
      </c>
      <c r="D69" s="61"/>
      <c r="E69" s="83"/>
      <c r="F69" s="88"/>
      <c r="G69" s="62"/>
      <c r="H69" s="46" t="s">
        <v>638</v>
      </c>
      <c r="I69" s="46"/>
      <c r="J69" s="45"/>
      <c r="K69" s="47"/>
      <c r="L69" s="181" t="s">
        <v>602</v>
      </c>
      <c r="M69" s="239" t="s">
        <v>222</v>
      </c>
      <c r="N69" s="216"/>
      <c r="O69" s="268"/>
      <c r="P69" s="230"/>
      <c r="Q69" s="48"/>
      <c r="T69" s="372">
        <f t="shared" si="1"/>
        <v>65</v>
      </c>
      <c r="U69" s="368">
        <v>193</v>
      </c>
      <c r="V69" s="19">
        <v>0</v>
      </c>
      <c r="W69" s="19">
        <v>1</v>
      </c>
      <c r="X69" s="11"/>
      <c r="Y69" s="12"/>
      <c r="Z69" s="12" t="s">
        <v>1017</v>
      </c>
      <c r="AA69" s="12"/>
      <c r="AB69" s="12"/>
      <c r="AC69" s="12"/>
      <c r="AD69" s="12"/>
      <c r="AE69" s="12"/>
      <c r="AF69" s="12"/>
      <c r="AG69" s="12"/>
      <c r="AH69" s="12"/>
      <c r="AI69" s="12"/>
      <c r="AJ69" s="12"/>
      <c r="AK69" s="22" t="s">
        <v>1027</v>
      </c>
      <c r="AL69" s="13"/>
    </row>
    <row r="70" spans="1:38" ht="19.5" customHeight="1">
      <c r="A70" s="189">
        <f t="shared" si="0"/>
        <v>67</v>
      </c>
      <c r="B70" s="197" t="s">
        <v>764</v>
      </c>
      <c r="C70" s="43" t="s">
        <v>591</v>
      </c>
      <c r="D70" s="61"/>
      <c r="E70" s="83"/>
      <c r="F70" s="88"/>
      <c r="G70" s="62"/>
      <c r="H70" s="46" t="s">
        <v>639</v>
      </c>
      <c r="I70" s="46"/>
      <c r="J70" s="45"/>
      <c r="K70" s="47"/>
      <c r="L70" s="181" t="s">
        <v>602</v>
      </c>
      <c r="M70" s="239" t="s">
        <v>223</v>
      </c>
      <c r="N70" s="216"/>
      <c r="O70" s="268"/>
      <c r="P70" s="230"/>
      <c r="Q70" s="48"/>
      <c r="T70" s="372">
        <f t="shared" si="1"/>
        <v>66</v>
      </c>
      <c r="U70" s="368">
        <v>194</v>
      </c>
      <c r="V70" s="19">
        <v>0</v>
      </c>
      <c r="W70" s="19">
        <v>1</v>
      </c>
      <c r="X70" s="11"/>
      <c r="Y70" s="12"/>
      <c r="Z70" s="12" t="s">
        <v>1018</v>
      </c>
      <c r="AA70" s="12"/>
      <c r="AB70" s="12"/>
      <c r="AC70" s="12"/>
      <c r="AD70" s="12"/>
      <c r="AE70" s="12"/>
      <c r="AF70" s="12"/>
      <c r="AG70" s="12"/>
      <c r="AH70" s="12"/>
      <c r="AI70" s="12"/>
      <c r="AJ70" s="12"/>
      <c r="AK70" s="22" t="s">
        <v>1027</v>
      </c>
      <c r="AL70" s="13"/>
    </row>
    <row r="71" spans="1:38" ht="19.5" customHeight="1">
      <c r="A71" s="189">
        <f t="shared" si="0"/>
        <v>68</v>
      </c>
      <c r="B71" s="197" t="s">
        <v>764</v>
      </c>
      <c r="C71" s="43" t="s">
        <v>591</v>
      </c>
      <c r="D71" s="61"/>
      <c r="E71" s="83"/>
      <c r="F71" s="88"/>
      <c r="G71" s="62"/>
      <c r="H71" s="46" t="s">
        <v>640</v>
      </c>
      <c r="I71" s="46"/>
      <c r="J71" s="45"/>
      <c r="K71" s="47"/>
      <c r="L71" s="181" t="s">
        <v>602</v>
      </c>
      <c r="M71" s="239" t="s">
        <v>224</v>
      </c>
      <c r="N71" s="216"/>
      <c r="O71" s="268"/>
      <c r="P71" s="230"/>
      <c r="Q71" s="48"/>
      <c r="T71" s="372">
        <f aca="true" t="shared" si="2" ref="T71:T134">T70+1</f>
        <v>67</v>
      </c>
      <c r="U71" s="368" t="s">
        <v>1001</v>
      </c>
      <c r="V71" s="19">
        <v>0</v>
      </c>
      <c r="W71" s="19">
        <v>1</v>
      </c>
      <c r="X71" s="11"/>
      <c r="Y71" s="12" t="s">
        <v>1019</v>
      </c>
      <c r="Z71" s="12"/>
      <c r="AA71" s="12"/>
      <c r="AB71" s="12"/>
      <c r="AC71" s="12"/>
      <c r="AD71" s="12"/>
      <c r="AE71" s="12"/>
      <c r="AF71" s="12"/>
      <c r="AG71" s="12"/>
      <c r="AH71" s="12"/>
      <c r="AI71" s="12"/>
      <c r="AJ71" s="12"/>
      <c r="AK71" s="360"/>
      <c r="AL71" s="13"/>
    </row>
    <row r="72" spans="1:38" ht="19.5" customHeight="1">
      <c r="A72" s="189">
        <f t="shared" si="0"/>
        <v>69</v>
      </c>
      <c r="B72" s="197" t="s">
        <v>764</v>
      </c>
      <c r="C72" s="43" t="s">
        <v>591</v>
      </c>
      <c r="D72" s="61"/>
      <c r="E72" s="83"/>
      <c r="F72" s="88"/>
      <c r="G72" s="62"/>
      <c r="H72" s="46" t="s">
        <v>641</v>
      </c>
      <c r="I72" s="46"/>
      <c r="J72" s="45"/>
      <c r="K72" s="47"/>
      <c r="L72" s="181" t="s">
        <v>636</v>
      </c>
      <c r="M72" s="239" t="s">
        <v>225</v>
      </c>
      <c r="N72" s="216"/>
      <c r="O72" s="268"/>
      <c r="P72" s="230"/>
      <c r="Q72" s="48"/>
      <c r="T72" s="372">
        <f t="shared" si="2"/>
        <v>68</v>
      </c>
      <c r="U72" s="368">
        <v>158</v>
      </c>
      <c r="V72" s="19">
        <v>0</v>
      </c>
      <c r="W72" s="19">
        <v>1</v>
      </c>
      <c r="X72" s="11"/>
      <c r="Y72" s="12"/>
      <c r="Z72" s="12" t="s">
        <v>1020</v>
      </c>
      <c r="AA72" s="12"/>
      <c r="AB72" s="12"/>
      <c r="AC72" s="12"/>
      <c r="AD72" s="12"/>
      <c r="AE72" s="12"/>
      <c r="AF72" s="12"/>
      <c r="AG72" s="12"/>
      <c r="AH72" s="12"/>
      <c r="AI72" s="12"/>
      <c r="AJ72" s="12"/>
      <c r="AK72" s="360" t="s">
        <v>1036</v>
      </c>
      <c r="AL72" s="13"/>
    </row>
    <row r="73" spans="1:38" ht="19.5" customHeight="1">
      <c r="A73" s="189">
        <f t="shared" si="0"/>
        <v>70</v>
      </c>
      <c r="B73" s="197" t="s">
        <v>764</v>
      </c>
      <c r="C73" s="43" t="s">
        <v>591</v>
      </c>
      <c r="D73" s="61"/>
      <c r="E73" s="83"/>
      <c r="F73" s="88"/>
      <c r="G73" s="62"/>
      <c r="H73" s="46" t="s">
        <v>642</v>
      </c>
      <c r="I73" s="46"/>
      <c r="J73" s="45"/>
      <c r="K73" s="47"/>
      <c r="L73" s="181" t="s">
        <v>636</v>
      </c>
      <c r="M73" s="239" t="s">
        <v>226</v>
      </c>
      <c r="N73" s="216"/>
      <c r="O73" s="268"/>
      <c r="P73" s="230"/>
      <c r="Q73" s="48"/>
      <c r="T73" s="372">
        <f t="shared" si="2"/>
        <v>69</v>
      </c>
      <c r="U73" s="368">
        <v>273</v>
      </c>
      <c r="V73" s="19">
        <v>0</v>
      </c>
      <c r="W73" s="19">
        <v>1</v>
      </c>
      <c r="X73" s="11"/>
      <c r="Y73" s="12"/>
      <c r="Z73" s="12" t="s">
        <v>1021</v>
      </c>
      <c r="AA73" s="12"/>
      <c r="AB73" s="12"/>
      <c r="AC73" s="12"/>
      <c r="AD73" s="12"/>
      <c r="AE73" s="12"/>
      <c r="AF73" s="12"/>
      <c r="AG73" s="12"/>
      <c r="AH73" s="12"/>
      <c r="AI73" s="12"/>
      <c r="AJ73" s="12"/>
      <c r="AK73" s="360" t="s">
        <v>1040</v>
      </c>
      <c r="AL73" s="13"/>
    </row>
    <row r="74" spans="1:38" ht="19.5" customHeight="1">
      <c r="A74" s="189">
        <f t="shared" si="0"/>
        <v>71</v>
      </c>
      <c r="B74" s="197" t="s">
        <v>764</v>
      </c>
      <c r="C74" s="43" t="s">
        <v>591</v>
      </c>
      <c r="D74" s="61"/>
      <c r="E74" s="83"/>
      <c r="F74" s="88"/>
      <c r="G74" s="62"/>
      <c r="H74" s="46" t="s">
        <v>643</v>
      </c>
      <c r="I74" s="46"/>
      <c r="J74" s="45"/>
      <c r="K74" s="47"/>
      <c r="L74" s="181" t="s">
        <v>636</v>
      </c>
      <c r="M74" s="239" t="s">
        <v>227</v>
      </c>
      <c r="N74" s="216"/>
      <c r="O74" s="268"/>
      <c r="P74" s="230"/>
      <c r="Q74" s="48"/>
      <c r="T74" s="372">
        <f t="shared" si="2"/>
        <v>70</v>
      </c>
      <c r="U74" s="368" t="s">
        <v>1044</v>
      </c>
      <c r="V74" s="19">
        <v>0</v>
      </c>
      <c r="W74" s="19">
        <v>1</v>
      </c>
      <c r="X74" s="11"/>
      <c r="Y74" s="12" t="s">
        <v>1045</v>
      </c>
      <c r="Z74" s="12"/>
      <c r="AA74" s="12"/>
      <c r="AB74" s="12"/>
      <c r="AC74" s="12"/>
      <c r="AD74" s="12"/>
      <c r="AE74" s="12"/>
      <c r="AF74" s="12"/>
      <c r="AG74" s="12"/>
      <c r="AH74" s="12"/>
      <c r="AI74" s="12"/>
      <c r="AJ74" s="12"/>
      <c r="AK74" s="360"/>
      <c r="AL74" s="13"/>
    </row>
    <row r="75" spans="1:38" ht="19.5" customHeight="1">
      <c r="A75" s="189">
        <f t="shared" si="0"/>
        <v>72</v>
      </c>
      <c r="B75" s="197" t="s">
        <v>764</v>
      </c>
      <c r="C75" s="43" t="s">
        <v>591</v>
      </c>
      <c r="D75" s="61"/>
      <c r="E75" s="83"/>
      <c r="F75" s="88"/>
      <c r="G75" s="62"/>
      <c r="H75" s="46" t="s">
        <v>644</v>
      </c>
      <c r="I75" s="46"/>
      <c r="J75" s="45"/>
      <c r="K75" s="47"/>
      <c r="L75" s="181" t="s">
        <v>602</v>
      </c>
      <c r="M75" s="239" t="s">
        <v>228</v>
      </c>
      <c r="N75" s="216"/>
      <c r="O75" s="268"/>
      <c r="P75" s="230"/>
      <c r="Q75" s="48"/>
      <c r="T75" s="372">
        <f t="shared" si="2"/>
        <v>71</v>
      </c>
      <c r="U75" s="368">
        <v>151</v>
      </c>
      <c r="V75" s="19">
        <v>0</v>
      </c>
      <c r="W75" s="19">
        <v>1</v>
      </c>
      <c r="X75" s="11"/>
      <c r="Y75" s="12"/>
      <c r="Z75" s="12" t="s">
        <v>1046</v>
      </c>
      <c r="AA75" s="12"/>
      <c r="AB75" s="12"/>
      <c r="AC75" s="12"/>
      <c r="AD75" s="12"/>
      <c r="AE75" s="12"/>
      <c r="AF75" s="12"/>
      <c r="AG75" s="12"/>
      <c r="AH75" s="12"/>
      <c r="AI75" s="12"/>
      <c r="AJ75" s="12"/>
      <c r="AK75" s="360" t="s">
        <v>1328</v>
      </c>
      <c r="AL75" s="13"/>
    </row>
    <row r="76" spans="1:38" ht="19.5" customHeight="1">
      <c r="A76" s="189">
        <f t="shared" si="0"/>
        <v>73</v>
      </c>
      <c r="B76" s="197" t="s">
        <v>764</v>
      </c>
      <c r="C76" s="43" t="s">
        <v>591</v>
      </c>
      <c r="D76" s="61"/>
      <c r="E76" s="83"/>
      <c r="F76" s="88"/>
      <c r="G76" s="62"/>
      <c r="H76" s="46" t="s">
        <v>645</v>
      </c>
      <c r="I76" s="46"/>
      <c r="J76" s="45"/>
      <c r="K76" s="47"/>
      <c r="L76" s="181" t="s">
        <v>602</v>
      </c>
      <c r="M76" s="239" t="s">
        <v>229</v>
      </c>
      <c r="N76" s="216"/>
      <c r="O76" s="268"/>
      <c r="P76" s="230"/>
      <c r="Q76" s="48"/>
      <c r="T76" s="372">
        <f t="shared" si="2"/>
        <v>72</v>
      </c>
      <c r="U76" s="368">
        <v>269</v>
      </c>
      <c r="V76" s="19">
        <v>0</v>
      </c>
      <c r="W76" s="19">
        <v>1</v>
      </c>
      <c r="X76" s="11"/>
      <c r="Y76" s="12"/>
      <c r="Z76" s="12" t="s">
        <v>1047</v>
      </c>
      <c r="AA76" s="12"/>
      <c r="AB76" s="12"/>
      <c r="AC76" s="12"/>
      <c r="AD76" s="12"/>
      <c r="AE76" s="12"/>
      <c r="AF76" s="12"/>
      <c r="AG76" s="12"/>
      <c r="AH76" s="12"/>
      <c r="AI76" s="12"/>
      <c r="AJ76" s="12"/>
      <c r="AK76" s="360" t="s">
        <v>987</v>
      </c>
      <c r="AL76" s="13"/>
    </row>
    <row r="77" spans="1:38" ht="19.5" customHeight="1">
      <c r="A77" s="189">
        <f t="shared" si="0"/>
        <v>74</v>
      </c>
      <c r="B77" s="197" t="s">
        <v>764</v>
      </c>
      <c r="C77" s="43" t="s">
        <v>591</v>
      </c>
      <c r="D77" s="61"/>
      <c r="E77" s="83"/>
      <c r="F77" s="88"/>
      <c r="G77" s="62"/>
      <c r="H77" s="46" t="s">
        <v>646</v>
      </c>
      <c r="I77" s="46"/>
      <c r="J77" s="45"/>
      <c r="K77" s="47"/>
      <c r="L77" s="181" t="s">
        <v>602</v>
      </c>
      <c r="M77" s="239" t="s">
        <v>230</v>
      </c>
      <c r="N77" s="216"/>
      <c r="O77" s="271">
        <v>184</v>
      </c>
      <c r="P77" s="230" t="s">
        <v>791</v>
      </c>
      <c r="Q77" s="48" t="s">
        <v>1212</v>
      </c>
      <c r="T77" s="372">
        <f t="shared" si="2"/>
        <v>73</v>
      </c>
      <c r="U77" s="368">
        <v>155</v>
      </c>
      <c r="V77" s="19">
        <v>0</v>
      </c>
      <c r="W77" s="19">
        <v>1</v>
      </c>
      <c r="X77" s="11"/>
      <c r="Y77" s="12"/>
      <c r="Z77" s="12" t="s">
        <v>1048</v>
      </c>
      <c r="AA77" s="12"/>
      <c r="AB77" s="12"/>
      <c r="AC77" s="12"/>
      <c r="AD77" s="12"/>
      <c r="AE77" s="12"/>
      <c r="AF77" s="12"/>
      <c r="AG77" s="12"/>
      <c r="AH77" s="12"/>
      <c r="AI77" s="12"/>
      <c r="AJ77" s="12"/>
      <c r="AK77" s="360" t="s">
        <v>1381</v>
      </c>
      <c r="AL77" s="13"/>
    </row>
    <row r="78" spans="1:38" ht="19.5" customHeight="1">
      <c r="A78" s="189"/>
      <c r="B78" s="197"/>
      <c r="C78" s="43"/>
      <c r="D78" s="61"/>
      <c r="E78" s="83"/>
      <c r="F78" s="88"/>
      <c r="G78" s="62"/>
      <c r="H78" s="46"/>
      <c r="I78" s="46"/>
      <c r="J78" s="45"/>
      <c r="K78" s="47"/>
      <c r="L78" s="181"/>
      <c r="M78" s="239"/>
      <c r="N78" s="216"/>
      <c r="O78" s="271">
        <v>6</v>
      </c>
      <c r="P78" s="230" t="s">
        <v>1344</v>
      </c>
      <c r="Q78" s="48" t="s">
        <v>154</v>
      </c>
      <c r="T78" s="372">
        <f t="shared" si="2"/>
        <v>74</v>
      </c>
      <c r="U78" s="368">
        <v>156</v>
      </c>
      <c r="V78" s="19">
        <v>0</v>
      </c>
      <c r="W78" s="19">
        <v>1</v>
      </c>
      <c r="X78" s="11"/>
      <c r="Y78" s="12"/>
      <c r="Z78" s="12" t="s">
        <v>1049</v>
      </c>
      <c r="AA78" s="12"/>
      <c r="AB78" s="12"/>
      <c r="AC78" s="12"/>
      <c r="AD78" s="12"/>
      <c r="AE78" s="12"/>
      <c r="AF78" s="12"/>
      <c r="AG78" s="12"/>
      <c r="AH78" s="12"/>
      <c r="AI78" s="12"/>
      <c r="AJ78" s="12"/>
      <c r="AK78" s="360" t="s">
        <v>1350</v>
      </c>
      <c r="AL78" s="13"/>
    </row>
    <row r="79" spans="1:38" ht="19.5" customHeight="1">
      <c r="A79" s="189">
        <f t="shared" si="0"/>
        <v>76</v>
      </c>
      <c r="B79" s="197" t="s">
        <v>764</v>
      </c>
      <c r="C79" s="43" t="s">
        <v>591</v>
      </c>
      <c r="D79" s="61"/>
      <c r="E79" s="83"/>
      <c r="F79" s="88"/>
      <c r="G79" s="62"/>
      <c r="H79" s="46" t="s">
        <v>647</v>
      </c>
      <c r="I79" s="46"/>
      <c r="J79" s="45"/>
      <c r="K79" s="47"/>
      <c r="L79" s="181" t="s">
        <v>636</v>
      </c>
      <c r="M79" s="239" t="s">
        <v>231</v>
      </c>
      <c r="N79" s="216"/>
      <c r="O79" s="268"/>
      <c r="P79" s="230"/>
      <c r="Q79" s="48"/>
      <c r="T79" s="372">
        <f t="shared" si="2"/>
        <v>75</v>
      </c>
      <c r="U79" s="368">
        <v>272</v>
      </c>
      <c r="V79" s="19">
        <v>0</v>
      </c>
      <c r="W79" s="19">
        <v>1</v>
      </c>
      <c r="X79" s="11"/>
      <c r="Y79" s="12"/>
      <c r="Z79" s="12" t="s">
        <v>1050</v>
      </c>
      <c r="AA79" s="12"/>
      <c r="AB79" s="12"/>
      <c r="AC79" s="12"/>
      <c r="AD79" s="12"/>
      <c r="AE79" s="12"/>
      <c r="AF79" s="12"/>
      <c r="AG79" s="12"/>
      <c r="AH79" s="12"/>
      <c r="AI79" s="12"/>
      <c r="AJ79" s="12"/>
      <c r="AK79" s="360" t="s">
        <v>978</v>
      </c>
      <c r="AL79" s="13"/>
    </row>
    <row r="80" spans="1:41" ht="19.5" customHeight="1">
      <c r="A80" s="189">
        <f t="shared" si="0"/>
        <v>77</v>
      </c>
      <c r="B80" s="197" t="s">
        <v>764</v>
      </c>
      <c r="C80" s="43" t="s">
        <v>591</v>
      </c>
      <c r="D80" s="61"/>
      <c r="E80" s="83"/>
      <c r="F80" s="88"/>
      <c r="G80" s="62"/>
      <c r="H80" s="46" t="s">
        <v>648</v>
      </c>
      <c r="I80" s="46"/>
      <c r="J80" s="45"/>
      <c r="K80" s="47"/>
      <c r="L80" s="181" t="s">
        <v>602</v>
      </c>
      <c r="M80" s="239" t="s">
        <v>232</v>
      </c>
      <c r="N80" s="216"/>
      <c r="O80" s="268"/>
      <c r="P80" s="230"/>
      <c r="Q80" s="48"/>
      <c r="T80" s="372">
        <f t="shared" si="2"/>
        <v>76</v>
      </c>
      <c r="U80" s="368">
        <v>157</v>
      </c>
      <c r="V80" s="19">
        <v>0</v>
      </c>
      <c r="W80" s="19">
        <v>1</v>
      </c>
      <c r="X80" s="11"/>
      <c r="Y80" s="12"/>
      <c r="Z80" s="12" t="s">
        <v>1051</v>
      </c>
      <c r="AA80" s="12"/>
      <c r="AB80" s="12"/>
      <c r="AC80" s="12"/>
      <c r="AD80" s="12"/>
      <c r="AE80" s="12"/>
      <c r="AF80" s="12"/>
      <c r="AG80" s="12"/>
      <c r="AH80" s="12"/>
      <c r="AI80" s="12"/>
      <c r="AJ80" s="12"/>
      <c r="AK80" s="360" t="s">
        <v>1385</v>
      </c>
      <c r="AL80" s="13"/>
      <c r="AM80" s="30"/>
      <c r="AN80" s="30"/>
      <c r="AO80" s="30"/>
    </row>
    <row r="81" spans="1:38" ht="19.5" customHeight="1">
      <c r="A81" s="189">
        <f t="shared" si="0"/>
        <v>78</v>
      </c>
      <c r="B81" s="197" t="s">
        <v>764</v>
      </c>
      <c r="C81" s="43" t="s">
        <v>591</v>
      </c>
      <c r="D81" s="61"/>
      <c r="E81" s="83"/>
      <c r="F81" s="88"/>
      <c r="G81" s="62"/>
      <c r="H81" s="46" t="s">
        <v>649</v>
      </c>
      <c r="I81" s="46"/>
      <c r="J81" s="45"/>
      <c r="K81" s="47"/>
      <c r="L81" s="181" t="s">
        <v>602</v>
      </c>
      <c r="M81" s="239" t="s">
        <v>233</v>
      </c>
      <c r="N81" s="216"/>
      <c r="O81" s="268"/>
      <c r="P81" s="230"/>
      <c r="Q81" s="48"/>
      <c r="T81" s="372">
        <f t="shared" si="2"/>
        <v>77</v>
      </c>
      <c r="U81" s="368" t="s">
        <v>1052</v>
      </c>
      <c r="V81" s="363">
        <v>1</v>
      </c>
      <c r="W81" s="363">
        <v>1</v>
      </c>
      <c r="X81" s="11"/>
      <c r="Y81" s="12" t="s">
        <v>1058</v>
      </c>
      <c r="Z81" s="12"/>
      <c r="AA81" s="12"/>
      <c r="AB81" s="12"/>
      <c r="AC81" s="12"/>
      <c r="AD81" s="12"/>
      <c r="AE81" s="12"/>
      <c r="AF81" s="12"/>
      <c r="AG81" s="12"/>
      <c r="AH81" s="12"/>
      <c r="AI81" s="12"/>
      <c r="AJ81" s="12"/>
      <c r="AK81" s="360"/>
      <c r="AL81" s="13"/>
    </row>
    <row r="82" spans="1:38" ht="19.5" customHeight="1">
      <c r="A82" s="189">
        <f t="shared" si="0"/>
        <v>79</v>
      </c>
      <c r="B82" s="197" t="s">
        <v>764</v>
      </c>
      <c r="C82" s="43" t="s">
        <v>591</v>
      </c>
      <c r="D82" s="61"/>
      <c r="E82" s="83"/>
      <c r="F82" s="88"/>
      <c r="G82" s="62"/>
      <c r="H82" s="46" t="s">
        <v>650</v>
      </c>
      <c r="I82" s="46"/>
      <c r="J82" s="45"/>
      <c r="K82" s="47"/>
      <c r="L82" s="181" t="s">
        <v>604</v>
      </c>
      <c r="M82" s="239" t="s">
        <v>234</v>
      </c>
      <c r="N82" s="216"/>
      <c r="O82" s="268"/>
      <c r="P82" s="230"/>
      <c r="Q82" s="48"/>
      <c r="T82" s="372">
        <f t="shared" si="2"/>
        <v>78</v>
      </c>
      <c r="U82" s="368">
        <v>14</v>
      </c>
      <c r="V82" s="363">
        <v>1</v>
      </c>
      <c r="W82" s="363">
        <v>1</v>
      </c>
      <c r="X82" s="11"/>
      <c r="Y82" s="12"/>
      <c r="Z82" s="12" t="s">
        <v>1059</v>
      </c>
      <c r="AA82" s="12"/>
      <c r="AB82" s="12"/>
      <c r="AC82" s="12"/>
      <c r="AD82" s="12"/>
      <c r="AE82" s="12"/>
      <c r="AF82" s="12"/>
      <c r="AG82" s="12"/>
      <c r="AH82" s="12"/>
      <c r="AI82" s="12"/>
      <c r="AJ82" s="12"/>
      <c r="AK82" s="360" t="s">
        <v>418</v>
      </c>
      <c r="AL82" s="13"/>
    </row>
    <row r="83" spans="1:38" ht="19.5" customHeight="1">
      <c r="A83" s="189">
        <f t="shared" si="0"/>
        <v>80</v>
      </c>
      <c r="B83" s="197" t="s">
        <v>764</v>
      </c>
      <c r="C83" s="43" t="s">
        <v>591</v>
      </c>
      <c r="D83" s="61"/>
      <c r="E83" s="83"/>
      <c r="F83" s="88"/>
      <c r="G83" s="62"/>
      <c r="H83" s="46" t="s">
        <v>651</v>
      </c>
      <c r="I83" s="46"/>
      <c r="J83" s="45"/>
      <c r="K83" s="47"/>
      <c r="L83" s="181" t="s">
        <v>602</v>
      </c>
      <c r="M83" s="239" t="s">
        <v>235</v>
      </c>
      <c r="N83" s="216"/>
      <c r="O83" s="268"/>
      <c r="P83" s="230"/>
      <c r="Q83" s="48"/>
      <c r="T83" s="372">
        <f t="shared" si="2"/>
        <v>79</v>
      </c>
      <c r="U83" s="368" t="s">
        <v>1053</v>
      </c>
      <c r="V83" s="363">
        <v>1</v>
      </c>
      <c r="W83" s="363">
        <v>1</v>
      </c>
      <c r="X83" s="11"/>
      <c r="Y83" s="12" t="s">
        <v>1060</v>
      </c>
      <c r="Z83" s="12"/>
      <c r="AA83" s="12"/>
      <c r="AB83" s="12"/>
      <c r="AC83" s="12"/>
      <c r="AD83" s="12"/>
      <c r="AE83" s="12"/>
      <c r="AF83" s="12"/>
      <c r="AG83" s="12"/>
      <c r="AH83" s="12"/>
      <c r="AI83" s="12"/>
      <c r="AJ83" s="12"/>
      <c r="AK83" s="360"/>
      <c r="AL83" s="13"/>
    </row>
    <row r="84" spans="1:38" ht="19.5" customHeight="1">
      <c r="A84" s="189">
        <f t="shared" si="0"/>
        <v>81</v>
      </c>
      <c r="B84" s="197" t="s">
        <v>764</v>
      </c>
      <c r="C84" s="43" t="s">
        <v>591</v>
      </c>
      <c r="D84" s="61"/>
      <c r="E84" s="83"/>
      <c r="F84" s="88"/>
      <c r="G84" s="62"/>
      <c r="H84" s="46" t="s">
        <v>652</v>
      </c>
      <c r="I84" s="46"/>
      <c r="J84" s="46"/>
      <c r="K84" s="47"/>
      <c r="L84" s="181" t="s">
        <v>602</v>
      </c>
      <c r="M84" s="239" t="s">
        <v>236</v>
      </c>
      <c r="N84" s="216"/>
      <c r="O84" s="268"/>
      <c r="P84" s="230"/>
      <c r="Q84" s="48"/>
      <c r="T84" s="372">
        <f t="shared" si="2"/>
        <v>80</v>
      </c>
      <c r="U84" s="368">
        <v>13</v>
      </c>
      <c r="V84" s="363">
        <v>1</v>
      </c>
      <c r="W84" s="363">
        <v>1</v>
      </c>
      <c r="X84" s="11"/>
      <c r="Y84" s="12"/>
      <c r="Z84" s="12" t="s">
        <v>1061</v>
      </c>
      <c r="AA84" s="12"/>
      <c r="AB84" s="12"/>
      <c r="AC84" s="12"/>
      <c r="AD84" s="12"/>
      <c r="AE84" s="12"/>
      <c r="AF84" s="12"/>
      <c r="AG84" s="12"/>
      <c r="AH84" s="12"/>
      <c r="AI84" s="12"/>
      <c r="AJ84" s="12"/>
      <c r="AK84" s="360" t="s">
        <v>1070</v>
      </c>
      <c r="AL84" s="13"/>
    </row>
    <row r="85" spans="1:38" ht="19.5" customHeight="1" thickBot="1">
      <c r="A85" s="189">
        <f t="shared" si="0"/>
        <v>82</v>
      </c>
      <c r="B85" s="197" t="s">
        <v>764</v>
      </c>
      <c r="C85" s="43" t="s">
        <v>591</v>
      </c>
      <c r="D85" s="61"/>
      <c r="E85" s="83"/>
      <c r="F85" s="88"/>
      <c r="G85" s="62"/>
      <c r="H85" s="52" t="s">
        <v>653</v>
      </c>
      <c r="I85" s="52"/>
      <c r="J85" s="51"/>
      <c r="K85" s="53"/>
      <c r="L85" s="181" t="s">
        <v>602</v>
      </c>
      <c r="M85" s="239" t="s">
        <v>237</v>
      </c>
      <c r="N85" s="216"/>
      <c r="O85" s="268"/>
      <c r="P85" s="230"/>
      <c r="Q85" s="48"/>
      <c r="T85" s="372">
        <f t="shared" si="2"/>
        <v>81</v>
      </c>
      <c r="U85" s="368">
        <v>282</v>
      </c>
      <c r="V85" s="19">
        <v>0</v>
      </c>
      <c r="W85" s="19">
        <v>1</v>
      </c>
      <c r="X85" s="11"/>
      <c r="Y85" s="12"/>
      <c r="Z85" s="12" t="s">
        <v>1062</v>
      </c>
      <c r="AA85" s="12"/>
      <c r="AB85" s="12"/>
      <c r="AC85" s="12"/>
      <c r="AD85" s="12"/>
      <c r="AE85" s="12"/>
      <c r="AF85" s="12"/>
      <c r="AG85" s="12"/>
      <c r="AH85" s="12"/>
      <c r="AI85" s="12"/>
      <c r="AJ85" s="12"/>
      <c r="AK85" s="360" t="s">
        <v>947</v>
      </c>
      <c r="AL85" s="13"/>
    </row>
    <row r="86" spans="1:38" ht="19.5" customHeight="1">
      <c r="A86" s="189">
        <f t="shared" si="0"/>
        <v>83</v>
      </c>
      <c r="B86" s="201" t="s">
        <v>765</v>
      </c>
      <c r="C86" s="73" t="s">
        <v>654</v>
      </c>
      <c r="D86" s="61"/>
      <c r="E86" s="83"/>
      <c r="F86" s="88"/>
      <c r="G86" s="83"/>
      <c r="H86" s="84" t="s">
        <v>655</v>
      </c>
      <c r="I86" s="39"/>
      <c r="J86" s="38"/>
      <c r="K86" s="40"/>
      <c r="L86" s="184" t="s">
        <v>656</v>
      </c>
      <c r="M86" s="245" t="s">
        <v>238</v>
      </c>
      <c r="N86" s="89"/>
      <c r="O86" s="270"/>
      <c r="P86" s="229"/>
      <c r="Q86" s="41"/>
      <c r="T86" s="372">
        <f t="shared" si="2"/>
        <v>82</v>
      </c>
      <c r="U86" s="368" t="s">
        <v>1054</v>
      </c>
      <c r="V86" s="19">
        <v>0</v>
      </c>
      <c r="W86" s="19">
        <v>1</v>
      </c>
      <c r="X86" s="11"/>
      <c r="Y86" s="12" t="s">
        <v>1063</v>
      </c>
      <c r="Z86" s="12"/>
      <c r="AA86" s="12"/>
      <c r="AB86" s="12"/>
      <c r="AC86" s="12"/>
      <c r="AD86" s="12"/>
      <c r="AE86" s="12"/>
      <c r="AF86" s="12"/>
      <c r="AG86" s="12"/>
      <c r="AH86" s="12"/>
      <c r="AI86" s="12"/>
      <c r="AJ86" s="12"/>
      <c r="AK86" s="360"/>
      <c r="AL86" s="13"/>
    </row>
    <row r="87" spans="1:38" ht="19.5" customHeight="1" thickBot="1">
      <c r="A87" s="189">
        <f t="shared" si="0"/>
        <v>84</v>
      </c>
      <c r="B87" s="197" t="s">
        <v>764</v>
      </c>
      <c r="C87" s="43" t="s">
        <v>598</v>
      </c>
      <c r="D87" s="61"/>
      <c r="E87" s="83"/>
      <c r="F87" s="88"/>
      <c r="G87" s="83"/>
      <c r="H87" s="90"/>
      <c r="I87" s="64" t="s">
        <v>657</v>
      </c>
      <c r="J87" s="65"/>
      <c r="K87" s="66"/>
      <c r="L87" s="181" t="s">
        <v>602</v>
      </c>
      <c r="M87" s="239" t="s">
        <v>238</v>
      </c>
      <c r="N87" s="216"/>
      <c r="O87" s="268"/>
      <c r="P87" s="230"/>
      <c r="Q87" s="48"/>
      <c r="T87" s="372">
        <f t="shared" si="2"/>
        <v>83</v>
      </c>
      <c r="U87" s="368">
        <v>189</v>
      </c>
      <c r="V87" s="19">
        <v>0</v>
      </c>
      <c r="W87" s="19">
        <v>1</v>
      </c>
      <c r="X87" s="11"/>
      <c r="Y87" s="12"/>
      <c r="Z87" s="12" t="s">
        <v>1064</v>
      </c>
      <c r="AA87" s="12"/>
      <c r="AB87" s="12"/>
      <c r="AC87" s="12"/>
      <c r="AD87" s="12"/>
      <c r="AE87" s="12"/>
      <c r="AF87" s="12"/>
      <c r="AG87" s="12"/>
      <c r="AH87" s="12"/>
      <c r="AI87" s="12"/>
      <c r="AJ87" s="12"/>
      <c r="AK87" s="360" t="s">
        <v>937</v>
      </c>
      <c r="AL87" s="13"/>
    </row>
    <row r="88" spans="1:38" ht="19.5" customHeight="1">
      <c r="A88" s="189">
        <f t="shared" si="0"/>
        <v>85</v>
      </c>
      <c r="B88" s="201" t="s">
        <v>765</v>
      </c>
      <c r="C88" s="73" t="s">
        <v>591</v>
      </c>
      <c r="D88" s="61"/>
      <c r="E88" s="83"/>
      <c r="F88" s="88"/>
      <c r="G88" s="83"/>
      <c r="H88" s="84" t="s">
        <v>658</v>
      </c>
      <c r="I88" s="39"/>
      <c r="J88" s="38"/>
      <c r="K88" s="40"/>
      <c r="L88" s="184" t="s">
        <v>659</v>
      </c>
      <c r="M88" s="245" t="s">
        <v>239</v>
      </c>
      <c r="N88" s="215"/>
      <c r="O88" s="270"/>
      <c r="P88" s="229"/>
      <c r="Q88" s="41"/>
      <c r="T88" s="372">
        <f t="shared" si="2"/>
        <v>84</v>
      </c>
      <c r="U88" s="368">
        <v>190</v>
      </c>
      <c r="V88" s="19">
        <v>0</v>
      </c>
      <c r="W88" s="19">
        <v>1</v>
      </c>
      <c r="X88" s="11"/>
      <c r="Y88" s="12"/>
      <c r="Z88" s="12" t="s">
        <v>1065</v>
      </c>
      <c r="AA88" s="12"/>
      <c r="AB88" s="12"/>
      <c r="AC88" s="12"/>
      <c r="AD88" s="12"/>
      <c r="AE88" s="12"/>
      <c r="AF88" s="12"/>
      <c r="AG88" s="12"/>
      <c r="AH88" s="12"/>
      <c r="AI88" s="12"/>
      <c r="AJ88" s="12"/>
      <c r="AK88" s="360" t="s">
        <v>1070</v>
      </c>
      <c r="AL88" s="13"/>
    </row>
    <row r="89" spans="1:38" ht="19.5" customHeight="1">
      <c r="A89" s="189">
        <f t="shared" si="0"/>
        <v>86</v>
      </c>
      <c r="B89" s="197" t="s">
        <v>764</v>
      </c>
      <c r="C89" s="43" t="s">
        <v>591</v>
      </c>
      <c r="D89" s="61"/>
      <c r="E89" s="83"/>
      <c r="F89" s="88"/>
      <c r="G89" s="83"/>
      <c r="H89" s="44"/>
      <c r="I89" s="46" t="s">
        <v>660</v>
      </c>
      <c r="J89" s="45"/>
      <c r="K89" s="47"/>
      <c r="L89" s="181" t="s">
        <v>604</v>
      </c>
      <c r="M89" s="239" t="s">
        <v>240</v>
      </c>
      <c r="N89" s="216"/>
      <c r="O89" s="268"/>
      <c r="P89" s="230"/>
      <c r="Q89" s="48"/>
      <c r="T89" s="372">
        <f t="shared" si="2"/>
        <v>85</v>
      </c>
      <c r="U89" s="368">
        <v>191</v>
      </c>
      <c r="V89" s="19">
        <v>0</v>
      </c>
      <c r="W89" s="19">
        <v>1</v>
      </c>
      <c r="X89" s="11"/>
      <c r="Y89" s="12"/>
      <c r="Z89" s="12" t="s">
        <v>1066</v>
      </c>
      <c r="AA89" s="12"/>
      <c r="AB89" s="12"/>
      <c r="AC89" s="12"/>
      <c r="AD89" s="12"/>
      <c r="AE89" s="12"/>
      <c r="AF89" s="12"/>
      <c r="AG89" s="12"/>
      <c r="AH89" s="12"/>
      <c r="AI89" s="12"/>
      <c r="AJ89" s="12"/>
      <c r="AK89" s="360" t="s">
        <v>963</v>
      </c>
      <c r="AL89" s="13"/>
    </row>
    <row r="90" spans="1:38" ht="19.5" customHeight="1" thickBot="1">
      <c r="A90" s="189">
        <f t="shared" si="0"/>
        <v>87</v>
      </c>
      <c r="B90" s="197" t="s">
        <v>764</v>
      </c>
      <c r="C90" s="43" t="s">
        <v>591</v>
      </c>
      <c r="D90" s="61"/>
      <c r="E90" s="83"/>
      <c r="F90" s="88"/>
      <c r="G90" s="83"/>
      <c r="H90" s="90"/>
      <c r="I90" s="64" t="s">
        <v>635</v>
      </c>
      <c r="J90" s="65"/>
      <c r="K90" s="66"/>
      <c r="L90" s="181" t="s">
        <v>636</v>
      </c>
      <c r="M90" s="239" t="s">
        <v>241</v>
      </c>
      <c r="N90" s="216"/>
      <c r="O90" s="268"/>
      <c r="P90" s="230"/>
      <c r="Q90" s="48"/>
      <c r="T90" s="372">
        <f t="shared" si="2"/>
        <v>86</v>
      </c>
      <c r="U90" s="368">
        <v>301</v>
      </c>
      <c r="V90" s="19">
        <v>0</v>
      </c>
      <c r="W90" s="19">
        <v>1</v>
      </c>
      <c r="X90" s="11"/>
      <c r="Y90" s="12"/>
      <c r="Z90" s="12" t="s">
        <v>1067</v>
      </c>
      <c r="AA90" s="12"/>
      <c r="AB90" s="12"/>
      <c r="AC90" s="12"/>
      <c r="AD90" s="12"/>
      <c r="AE90" s="12"/>
      <c r="AF90" s="12"/>
      <c r="AG90" s="12"/>
      <c r="AH90" s="12"/>
      <c r="AI90" s="12"/>
      <c r="AJ90" s="12"/>
      <c r="AK90" s="360" t="s">
        <v>947</v>
      </c>
      <c r="AL90" s="13"/>
    </row>
    <row r="91" spans="1:38" ht="19.5" customHeight="1">
      <c r="A91" s="189">
        <f aca="true" t="shared" si="3" ref="A91:A156">ROW()-3</f>
        <v>88</v>
      </c>
      <c r="B91" s="201" t="s">
        <v>765</v>
      </c>
      <c r="C91" s="91" t="s">
        <v>591</v>
      </c>
      <c r="D91" s="61"/>
      <c r="E91" s="83"/>
      <c r="F91" s="88"/>
      <c r="G91" s="83"/>
      <c r="H91" s="84" t="s">
        <v>661</v>
      </c>
      <c r="I91" s="39"/>
      <c r="J91" s="38"/>
      <c r="K91" s="40"/>
      <c r="L91" s="184" t="s">
        <v>662</v>
      </c>
      <c r="M91" s="245" t="s">
        <v>242</v>
      </c>
      <c r="N91" s="215"/>
      <c r="O91" s="270"/>
      <c r="P91" s="229"/>
      <c r="Q91" s="41"/>
      <c r="T91" s="372">
        <f t="shared" si="2"/>
        <v>87</v>
      </c>
      <c r="U91" s="368" t="s">
        <v>1055</v>
      </c>
      <c r="V91" s="363">
        <v>1</v>
      </c>
      <c r="W91" s="363">
        <v>1</v>
      </c>
      <c r="X91" s="11"/>
      <c r="Y91" s="12" t="s">
        <v>1068</v>
      </c>
      <c r="Z91" s="12"/>
      <c r="AA91" s="12"/>
      <c r="AB91" s="12"/>
      <c r="AC91" s="12"/>
      <c r="AD91" s="12"/>
      <c r="AE91" s="12"/>
      <c r="AF91" s="12"/>
      <c r="AG91" s="12"/>
      <c r="AH91" s="12"/>
      <c r="AI91" s="12"/>
      <c r="AJ91" s="12"/>
      <c r="AK91" s="360"/>
      <c r="AL91" s="13"/>
    </row>
    <row r="92" spans="1:38" ht="19.5" customHeight="1">
      <c r="A92" s="189">
        <f t="shared" si="3"/>
        <v>89</v>
      </c>
      <c r="B92" s="197" t="s">
        <v>764</v>
      </c>
      <c r="C92" s="43" t="s">
        <v>591</v>
      </c>
      <c r="D92" s="61"/>
      <c r="E92" s="83"/>
      <c r="F92" s="88"/>
      <c r="G92" s="83"/>
      <c r="H92" s="44"/>
      <c r="I92" s="46" t="s">
        <v>663</v>
      </c>
      <c r="J92" s="45"/>
      <c r="K92" s="47"/>
      <c r="L92" s="181" t="s">
        <v>604</v>
      </c>
      <c r="M92" s="239" t="s">
        <v>243</v>
      </c>
      <c r="N92" s="216"/>
      <c r="O92" s="268"/>
      <c r="P92" s="230"/>
      <c r="Q92" s="48"/>
      <c r="T92" s="372">
        <f t="shared" si="2"/>
        <v>88</v>
      </c>
      <c r="U92" s="368">
        <v>12</v>
      </c>
      <c r="V92" s="363">
        <v>1</v>
      </c>
      <c r="W92" s="363">
        <v>1</v>
      </c>
      <c r="X92" s="11"/>
      <c r="Y92" s="12"/>
      <c r="Z92" s="12" t="s">
        <v>1061</v>
      </c>
      <c r="AA92" s="12"/>
      <c r="AB92" s="12"/>
      <c r="AC92" s="12"/>
      <c r="AD92" s="12"/>
      <c r="AE92" s="12"/>
      <c r="AF92" s="12"/>
      <c r="AG92" s="12"/>
      <c r="AH92" s="12"/>
      <c r="AI92" s="12"/>
      <c r="AJ92" s="12"/>
      <c r="AK92" s="360" t="s">
        <v>963</v>
      </c>
      <c r="AL92" s="13"/>
    </row>
    <row r="93" spans="1:38" ht="19.5" customHeight="1">
      <c r="A93" s="189">
        <f t="shared" si="3"/>
        <v>90</v>
      </c>
      <c r="B93" s="197" t="s">
        <v>764</v>
      </c>
      <c r="C93" s="43" t="s">
        <v>591</v>
      </c>
      <c r="D93" s="61"/>
      <c r="E93" s="83"/>
      <c r="F93" s="88"/>
      <c r="G93" s="83"/>
      <c r="H93" s="44"/>
      <c r="I93" s="46" t="s">
        <v>664</v>
      </c>
      <c r="J93" s="45"/>
      <c r="K93" s="47"/>
      <c r="L93" s="181" t="s">
        <v>610</v>
      </c>
      <c r="M93" s="239" t="s">
        <v>244</v>
      </c>
      <c r="N93" s="216"/>
      <c r="O93" s="268"/>
      <c r="P93" s="230"/>
      <c r="Q93" s="48"/>
      <c r="T93" s="372">
        <f t="shared" si="2"/>
        <v>89</v>
      </c>
      <c r="U93" s="368">
        <v>26</v>
      </c>
      <c r="V93" s="19">
        <v>0</v>
      </c>
      <c r="W93" s="19">
        <v>1</v>
      </c>
      <c r="X93" s="11"/>
      <c r="Y93" s="12"/>
      <c r="Z93" s="12" t="s">
        <v>1069</v>
      </c>
      <c r="AA93" s="12"/>
      <c r="AB93" s="12"/>
      <c r="AC93" s="12"/>
      <c r="AD93" s="12"/>
      <c r="AE93" s="12"/>
      <c r="AF93" s="12"/>
      <c r="AG93" s="12"/>
      <c r="AH93" s="12"/>
      <c r="AI93" s="12"/>
      <c r="AJ93" s="12"/>
      <c r="AK93" s="360" t="s">
        <v>1071</v>
      </c>
      <c r="AL93" s="13"/>
    </row>
    <row r="94" spans="1:38" ht="19.5" customHeight="1">
      <c r="A94" s="189">
        <f t="shared" si="3"/>
        <v>91</v>
      </c>
      <c r="B94" s="197" t="s">
        <v>764</v>
      </c>
      <c r="C94" s="43" t="s">
        <v>591</v>
      </c>
      <c r="D94" s="61"/>
      <c r="E94" s="83"/>
      <c r="F94" s="88"/>
      <c r="G94" s="83"/>
      <c r="H94" s="44"/>
      <c r="I94" s="46" t="s">
        <v>665</v>
      </c>
      <c r="J94" s="45"/>
      <c r="K94" s="47"/>
      <c r="L94" s="181" t="s">
        <v>610</v>
      </c>
      <c r="M94" s="239" t="s">
        <v>245</v>
      </c>
      <c r="N94" s="216"/>
      <c r="O94" s="268"/>
      <c r="P94" s="230"/>
      <c r="Q94" s="48"/>
      <c r="T94" s="372">
        <f t="shared" si="2"/>
        <v>90</v>
      </c>
      <c r="U94" s="368">
        <v>348</v>
      </c>
      <c r="V94" s="19">
        <v>0</v>
      </c>
      <c r="W94" s="19">
        <v>1</v>
      </c>
      <c r="X94" s="11"/>
      <c r="Y94" s="12"/>
      <c r="Z94" s="12" t="s">
        <v>412</v>
      </c>
      <c r="AA94" s="12"/>
      <c r="AB94" s="12"/>
      <c r="AC94" s="12"/>
      <c r="AD94" s="12"/>
      <c r="AE94" s="12"/>
      <c r="AF94" s="12"/>
      <c r="AG94" s="12"/>
      <c r="AH94" s="12"/>
      <c r="AI94" s="12"/>
      <c r="AJ94" s="12"/>
      <c r="AK94" s="360" t="s">
        <v>411</v>
      </c>
      <c r="AL94" s="13"/>
    </row>
    <row r="95" spans="1:38" ht="19.5" customHeight="1">
      <c r="A95" s="189">
        <f t="shared" si="3"/>
        <v>92</v>
      </c>
      <c r="B95" s="197" t="s">
        <v>764</v>
      </c>
      <c r="C95" s="43" t="s">
        <v>591</v>
      </c>
      <c r="D95" s="61"/>
      <c r="E95" s="83"/>
      <c r="F95" s="88"/>
      <c r="G95" s="83"/>
      <c r="H95" s="44"/>
      <c r="I95" s="46" t="s">
        <v>666</v>
      </c>
      <c r="J95" s="45"/>
      <c r="K95" s="47"/>
      <c r="L95" s="181" t="s">
        <v>604</v>
      </c>
      <c r="M95" s="239" t="s">
        <v>246</v>
      </c>
      <c r="N95" s="216"/>
      <c r="O95" s="268"/>
      <c r="P95" s="230"/>
      <c r="Q95" s="48"/>
      <c r="T95" s="372">
        <f t="shared" si="2"/>
        <v>91</v>
      </c>
      <c r="U95" s="368">
        <v>93</v>
      </c>
      <c r="V95" s="19">
        <v>0</v>
      </c>
      <c r="W95" s="19">
        <v>1</v>
      </c>
      <c r="X95" s="11"/>
      <c r="Y95" s="12"/>
      <c r="Z95" s="12" t="s">
        <v>410</v>
      </c>
      <c r="AA95" s="12"/>
      <c r="AB95" s="12"/>
      <c r="AC95" s="12"/>
      <c r="AD95" s="12"/>
      <c r="AE95" s="12"/>
      <c r="AF95" s="12"/>
      <c r="AG95" s="12"/>
      <c r="AH95" s="12"/>
      <c r="AI95" s="12"/>
      <c r="AJ95" s="12"/>
      <c r="AK95" s="360" t="s">
        <v>411</v>
      </c>
      <c r="AL95" s="13"/>
    </row>
    <row r="96" spans="1:38" ht="19.5" customHeight="1">
      <c r="A96" s="189">
        <f t="shared" si="3"/>
        <v>93</v>
      </c>
      <c r="B96" s="197" t="s">
        <v>764</v>
      </c>
      <c r="C96" s="43" t="s">
        <v>591</v>
      </c>
      <c r="D96" s="61"/>
      <c r="E96" s="83"/>
      <c r="F96" s="88"/>
      <c r="G96" s="83"/>
      <c r="H96" s="44"/>
      <c r="I96" s="46" t="s">
        <v>667</v>
      </c>
      <c r="J96" s="45"/>
      <c r="K96" s="47"/>
      <c r="L96" s="181" t="s">
        <v>610</v>
      </c>
      <c r="M96" s="239" t="s">
        <v>247</v>
      </c>
      <c r="N96" s="216"/>
      <c r="O96" s="268"/>
      <c r="P96" s="230"/>
      <c r="Q96" s="48"/>
      <c r="T96" s="372">
        <f t="shared" si="2"/>
        <v>92</v>
      </c>
      <c r="U96" s="368" t="s">
        <v>1072</v>
      </c>
      <c r="V96" s="363">
        <v>1</v>
      </c>
      <c r="W96" s="363">
        <v>1</v>
      </c>
      <c r="X96" s="11"/>
      <c r="Y96" s="12" t="s">
        <v>1075</v>
      </c>
      <c r="Z96" s="12"/>
      <c r="AA96" s="12"/>
      <c r="AB96" s="12"/>
      <c r="AC96" s="12"/>
      <c r="AD96" s="12"/>
      <c r="AE96" s="12"/>
      <c r="AF96" s="12"/>
      <c r="AG96" s="12"/>
      <c r="AH96" s="12"/>
      <c r="AI96" s="12"/>
      <c r="AJ96" s="12"/>
      <c r="AK96" s="360"/>
      <c r="AL96" s="13"/>
    </row>
    <row r="97" spans="1:38" ht="19.5" customHeight="1">
      <c r="A97" s="189">
        <f t="shared" si="3"/>
        <v>94</v>
      </c>
      <c r="B97" s="197" t="s">
        <v>764</v>
      </c>
      <c r="C97" s="43" t="s">
        <v>591</v>
      </c>
      <c r="D97" s="61"/>
      <c r="E97" s="83"/>
      <c r="F97" s="88"/>
      <c r="G97" s="83"/>
      <c r="H97" s="44"/>
      <c r="I97" s="46" t="s">
        <v>668</v>
      </c>
      <c r="J97" s="45"/>
      <c r="K97" s="47"/>
      <c r="L97" s="181" t="s">
        <v>610</v>
      </c>
      <c r="M97" s="239" t="s">
        <v>248</v>
      </c>
      <c r="N97" s="216"/>
      <c r="O97" s="268"/>
      <c r="P97" s="230"/>
      <c r="Q97" s="48"/>
      <c r="T97" s="372">
        <f t="shared" si="2"/>
        <v>93</v>
      </c>
      <c r="U97" s="368">
        <v>15</v>
      </c>
      <c r="V97" s="363">
        <v>1</v>
      </c>
      <c r="W97" s="363">
        <v>1</v>
      </c>
      <c r="X97" s="11"/>
      <c r="Y97" s="12"/>
      <c r="Z97" s="12" t="s">
        <v>1076</v>
      </c>
      <c r="AA97" s="12"/>
      <c r="AB97" s="12"/>
      <c r="AC97" s="12"/>
      <c r="AD97" s="12"/>
      <c r="AE97" s="12"/>
      <c r="AF97" s="12"/>
      <c r="AG97" s="12"/>
      <c r="AH97" s="12"/>
      <c r="AI97" s="12"/>
      <c r="AJ97" s="12"/>
      <c r="AK97" s="360" t="s">
        <v>411</v>
      </c>
      <c r="AL97" s="13"/>
    </row>
    <row r="98" spans="1:38" ht="19.5" customHeight="1" thickBot="1">
      <c r="A98" s="189">
        <f t="shared" si="3"/>
        <v>95</v>
      </c>
      <c r="B98" s="197" t="s">
        <v>764</v>
      </c>
      <c r="C98" s="43" t="s">
        <v>591</v>
      </c>
      <c r="D98" s="61"/>
      <c r="E98" s="83"/>
      <c r="F98" s="88"/>
      <c r="G98" s="92"/>
      <c r="H98" s="90"/>
      <c r="I98" s="64" t="s">
        <v>669</v>
      </c>
      <c r="J98" s="65"/>
      <c r="K98" s="66"/>
      <c r="L98" s="181" t="s">
        <v>604</v>
      </c>
      <c r="M98" s="239" t="s">
        <v>249</v>
      </c>
      <c r="N98" s="216"/>
      <c r="O98" s="268"/>
      <c r="P98" s="230"/>
      <c r="Q98" s="48"/>
      <c r="T98" s="372">
        <f t="shared" si="2"/>
        <v>94</v>
      </c>
      <c r="U98" s="368" t="s">
        <v>1073</v>
      </c>
      <c r="V98" s="19">
        <v>0</v>
      </c>
      <c r="W98" s="19">
        <v>10</v>
      </c>
      <c r="X98" s="11"/>
      <c r="Y98" s="12" t="s">
        <v>1077</v>
      </c>
      <c r="Z98" s="12"/>
      <c r="AA98" s="12"/>
      <c r="AB98" s="12"/>
      <c r="AC98" s="12"/>
      <c r="AD98" s="12"/>
      <c r="AE98" s="12"/>
      <c r="AF98" s="12"/>
      <c r="AG98" s="12"/>
      <c r="AH98" s="12"/>
      <c r="AI98" s="12"/>
      <c r="AJ98" s="12"/>
      <c r="AK98" s="360"/>
      <c r="AL98" s="13"/>
    </row>
    <row r="99" spans="1:38" ht="19.5" customHeight="1" thickBot="1">
      <c r="A99" s="189">
        <f t="shared" si="3"/>
        <v>96</v>
      </c>
      <c r="B99" s="197"/>
      <c r="C99" s="43"/>
      <c r="D99" s="61"/>
      <c r="E99" s="83"/>
      <c r="F99" s="93"/>
      <c r="G99" s="94"/>
      <c r="H99" s="94"/>
      <c r="I99" s="95"/>
      <c r="J99" s="94"/>
      <c r="K99" s="96"/>
      <c r="L99" s="181"/>
      <c r="M99" s="240"/>
      <c r="N99" s="217"/>
      <c r="O99" s="269"/>
      <c r="P99" s="231"/>
      <c r="Q99" s="209"/>
      <c r="T99" s="372">
        <f t="shared" si="2"/>
        <v>95</v>
      </c>
      <c r="U99" s="368">
        <v>185</v>
      </c>
      <c r="V99" s="19">
        <v>0</v>
      </c>
      <c r="W99" s="19">
        <v>1</v>
      </c>
      <c r="X99" s="11"/>
      <c r="Y99" s="12"/>
      <c r="Z99" s="12" t="s">
        <v>1078</v>
      </c>
      <c r="AA99" s="12"/>
      <c r="AB99" s="12"/>
      <c r="AC99" s="12"/>
      <c r="AD99" s="12"/>
      <c r="AE99" s="12"/>
      <c r="AF99" s="12"/>
      <c r="AG99" s="12"/>
      <c r="AH99" s="12"/>
      <c r="AI99" s="12"/>
      <c r="AJ99" s="12"/>
      <c r="AK99" s="360" t="s">
        <v>411</v>
      </c>
      <c r="AL99" s="13"/>
    </row>
    <row r="100" spans="1:38" ht="19.5" customHeight="1">
      <c r="A100" s="189">
        <f t="shared" si="3"/>
        <v>97</v>
      </c>
      <c r="B100" s="201" t="s">
        <v>765</v>
      </c>
      <c r="C100" s="73" t="s">
        <v>624</v>
      </c>
      <c r="D100" s="61"/>
      <c r="E100" s="83"/>
      <c r="F100" s="61"/>
      <c r="G100" s="79" t="s">
        <v>670</v>
      </c>
      <c r="H100" s="80"/>
      <c r="I100" s="81"/>
      <c r="J100" s="80"/>
      <c r="K100" s="82"/>
      <c r="L100" s="184"/>
      <c r="M100" s="245" t="s">
        <v>250</v>
      </c>
      <c r="N100" s="215"/>
      <c r="O100" s="270"/>
      <c r="P100" s="229"/>
      <c r="Q100" s="41"/>
      <c r="T100" s="372">
        <f t="shared" si="2"/>
        <v>96</v>
      </c>
      <c r="U100" s="368">
        <v>186</v>
      </c>
      <c r="V100" s="19">
        <v>0</v>
      </c>
      <c r="W100" s="19">
        <v>1</v>
      </c>
      <c r="X100" s="11"/>
      <c r="Y100" s="12"/>
      <c r="Z100" s="12" t="s">
        <v>1079</v>
      </c>
      <c r="AA100" s="12"/>
      <c r="AB100" s="12"/>
      <c r="AC100" s="12"/>
      <c r="AD100" s="12"/>
      <c r="AE100" s="12"/>
      <c r="AF100" s="12"/>
      <c r="AG100" s="12"/>
      <c r="AH100" s="12"/>
      <c r="AI100" s="12"/>
      <c r="AJ100" s="12"/>
      <c r="AK100" s="360" t="s">
        <v>1082</v>
      </c>
      <c r="AL100" s="13"/>
    </row>
    <row r="101" spans="1:38" ht="19.5" customHeight="1">
      <c r="A101" s="189">
        <f t="shared" si="3"/>
        <v>98</v>
      </c>
      <c r="B101" s="197" t="s">
        <v>764</v>
      </c>
      <c r="C101" s="43" t="s">
        <v>591</v>
      </c>
      <c r="D101" s="61"/>
      <c r="E101" s="83"/>
      <c r="F101" s="88"/>
      <c r="G101" s="62"/>
      <c r="H101" s="46" t="s">
        <v>671</v>
      </c>
      <c r="I101" s="46"/>
      <c r="J101" s="46"/>
      <c r="K101" s="47"/>
      <c r="L101" s="181" t="s">
        <v>636</v>
      </c>
      <c r="M101" s="239" t="s">
        <v>235</v>
      </c>
      <c r="N101" s="216"/>
      <c r="O101" s="268"/>
      <c r="P101" s="230"/>
      <c r="Q101" s="48"/>
      <c r="T101" s="372">
        <f t="shared" si="2"/>
        <v>97</v>
      </c>
      <c r="U101" s="368" t="s">
        <v>1074</v>
      </c>
      <c r="V101" s="19">
        <v>0</v>
      </c>
      <c r="W101" s="19">
        <v>1</v>
      </c>
      <c r="X101" s="11"/>
      <c r="Y101" s="12" t="s">
        <v>1080</v>
      </c>
      <c r="Z101" s="12"/>
      <c r="AA101" s="12"/>
      <c r="AB101" s="12"/>
      <c r="AC101" s="12"/>
      <c r="AD101" s="12"/>
      <c r="AE101" s="12"/>
      <c r="AF101" s="12"/>
      <c r="AG101" s="12"/>
      <c r="AH101" s="12"/>
      <c r="AI101" s="12"/>
      <c r="AJ101" s="12"/>
      <c r="AK101" s="360"/>
      <c r="AL101" s="13"/>
    </row>
    <row r="102" spans="1:38" ht="19.5" customHeight="1">
      <c r="A102" s="189">
        <f t="shared" si="3"/>
        <v>99</v>
      </c>
      <c r="B102" s="197" t="s">
        <v>764</v>
      </c>
      <c r="C102" s="43" t="s">
        <v>591</v>
      </c>
      <c r="D102" s="61"/>
      <c r="E102" s="83"/>
      <c r="F102" s="88"/>
      <c r="G102" s="62"/>
      <c r="H102" s="46" t="s">
        <v>672</v>
      </c>
      <c r="I102" s="46"/>
      <c r="J102" s="46"/>
      <c r="K102" s="47"/>
      <c r="L102" s="181" t="s">
        <v>593</v>
      </c>
      <c r="M102" s="239" t="s">
        <v>251</v>
      </c>
      <c r="N102" s="216"/>
      <c r="O102" s="268"/>
      <c r="P102" s="230"/>
      <c r="Q102" s="48"/>
      <c r="T102" s="372">
        <f t="shared" si="2"/>
        <v>98</v>
      </c>
      <c r="U102" s="368">
        <v>187</v>
      </c>
      <c r="V102" s="19">
        <v>0</v>
      </c>
      <c r="W102" s="19">
        <v>1</v>
      </c>
      <c r="X102" s="11"/>
      <c r="Y102" s="12"/>
      <c r="Z102" s="12" t="s">
        <v>1081</v>
      </c>
      <c r="AA102" s="12"/>
      <c r="AB102" s="12"/>
      <c r="AC102" s="12"/>
      <c r="AD102" s="12"/>
      <c r="AE102" s="12"/>
      <c r="AF102" s="12"/>
      <c r="AG102" s="12"/>
      <c r="AH102" s="12"/>
      <c r="AI102" s="12"/>
      <c r="AJ102" s="12"/>
      <c r="AK102" s="360" t="s">
        <v>963</v>
      </c>
      <c r="AL102" s="13"/>
    </row>
    <row r="103" spans="1:38" ht="19.5" customHeight="1">
      <c r="A103" s="189">
        <f t="shared" si="3"/>
        <v>100</v>
      </c>
      <c r="B103" s="197" t="s">
        <v>764</v>
      </c>
      <c r="C103" s="43" t="s">
        <v>591</v>
      </c>
      <c r="D103" s="61"/>
      <c r="E103" s="83"/>
      <c r="F103" s="88"/>
      <c r="G103" s="62"/>
      <c r="H103" s="46" t="s">
        <v>673</v>
      </c>
      <c r="I103" s="46"/>
      <c r="J103" s="46"/>
      <c r="K103" s="47"/>
      <c r="L103" s="181" t="s">
        <v>604</v>
      </c>
      <c r="M103" s="239" t="s">
        <v>252</v>
      </c>
      <c r="N103" s="216"/>
      <c r="O103" s="268"/>
      <c r="P103" s="230"/>
      <c r="Q103" s="48"/>
      <c r="T103" s="372">
        <f t="shared" si="2"/>
        <v>99</v>
      </c>
      <c r="U103" s="368" t="s">
        <v>1083</v>
      </c>
      <c r="V103" s="363">
        <v>1</v>
      </c>
      <c r="W103" s="363">
        <v>1</v>
      </c>
      <c r="X103" s="11"/>
      <c r="Y103" s="12" t="s">
        <v>1084</v>
      </c>
      <c r="Z103" s="12"/>
      <c r="AA103" s="12"/>
      <c r="AB103" s="12"/>
      <c r="AC103" s="12"/>
      <c r="AD103" s="12"/>
      <c r="AE103" s="12"/>
      <c r="AF103" s="12"/>
      <c r="AG103" s="12"/>
      <c r="AH103" s="12"/>
      <c r="AI103" s="12"/>
      <c r="AJ103" s="12"/>
      <c r="AK103" s="360"/>
      <c r="AL103" s="13"/>
    </row>
    <row r="104" spans="1:38" ht="19.5" customHeight="1">
      <c r="A104" s="189">
        <f t="shared" si="3"/>
        <v>101</v>
      </c>
      <c r="B104" s="197" t="s">
        <v>764</v>
      </c>
      <c r="C104" s="43" t="s">
        <v>591</v>
      </c>
      <c r="D104" s="61"/>
      <c r="E104" s="83"/>
      <c r="F104" s="88"/>
      <c r="G104" s="97"/>
      <c r="H104" s="52" t="s">
        <v>674</v>
      </c>
      <c r="I104" s="52"/>
      <c r="J104" s="52"/>
      <c r="K104" s="53"/>
      <c r="L104" s="181" t="s">
        <v>604</v>
      </c>
      <c r="M104" s="239" t="s">
        <v>253</v>
      </c>
      <c r="N104" s="216"/>
      <c r="O104" s="268"/>
      <c r="P104" s="230"/>
      <c r="Q104" s="48"/>
      <c r="T104" s="372">
        <f t="shared" si="2"/>
        <v>100</v>
      </c>
      <c r="U104" s="368">
        <v>28</v>
      </c>
      <c r="V104" s="363">
        <v>1</v>
      </c>
      <c r="W104" s="363">
        <v>1</v>
      </c>
      <c r="X104" s="11"/>
      <c r="Y104" s="12"/>
      <c r="Z104" s="12" t="s">
        <v>1085</v>
      </c>
      <c r="AA104" s="12"/>
      <c r="AB104" s="12"/>
      <c r="AC104" s="12"/>
      <c r="AD104" s="12"/>
      <c r="AE104" s="12"/>
      <c r="AF104" s="12"/>
      <c r="AG104" s="12"/>
      <c r="AH104" s="12"/>
      <c r="AI104" s="12"/>
      <c r="AJ104" s="12"/>
      <c r="AK104" s="360" t="s">
        <v>1095</v>
      </c>
      <c r="AL104" s="13"/>
    </row>
    <row r="105" spans="1:38" ht="19.5" customHeight="1" thickBot="1">
      <c r="A105" s="189"/>
      <c r="B105" s="273"/>
      <c r="C105" s="43"/>
      <c r="D105" s="61"/>
      <c r="E105" s="83"/>
      <c r="F105" s="88"/>
      <c r="G105" s="102"/>
      <c r="H105" s="64"/>
      <c r="I105" s="64"/>
      <c r="J105" s="64"/>
      <c r="K105" s="66"/>
      <c r="L105" s="181"/>
      <c r="M105" s="239"/>
      <c r="N105" s="216"/>
      <c r="O105" s="268"/>
      <c r="P105" s="230"/>
      <c r="Q105" s="48"/>
      <c r="T105" s="372">
        <f t="shared" si="2"/>
        <v>101</v>
      </c>
      <c r="U105" s="368">
        <v>160</v>
      </c>
      <c r="V105" s="19">
        <v>0</v>
      </c>
      <c r="W105" s="19">
        <v>1</v>
      </c>
      <c r="X105" s="11"/>
      <c r="Y105" s="12"/>
      <c r="Z105" s="12" t="s">
        <v>1086</v>
      </c>
      <c r="AA105" s="12"/>
      <c r="AB105" s="12"/>
      <c r="AC105" s="12"/>
      <c r="AD105" s="12"/>
      <c r="AE105" s="12"/>
      <c r="AF105" s="12"/>
      <c r="AG105" s="12"/>
      <c r="AH105" s="12"/>
      <c r="AI105" s="12"/>
      <c r="AJ105" s="12"/>
      <c r="AK105" s="360" t="s">
        <v>1096</v>
      </c>
      <c r="AL105" s="13"/>
    </row>
    <row r="106" spans="1:38" ht="19.5" customHeight="1" thickBot="1">
      <c r="A106" s="189">
        <f t="shared" si="3"/>
        <v>103</v>
      </c>
      <c r="B106" s="201" t="s">
        <v>765</v>
      </c>
      <c r="C106" s="73" t="s">
        <v>591</v>
      </c>
      <c r="D106" s="61"/>
      <c r="E106" s="83"/>
      <c r="F106" s="88"/>
      <c r="G106" s="98"/>
      <c r="H106" s="99" t="s">
        <v>675</v>
      </c>
      <c r="I106" s="100"/>
      <c r="J106" s="100"/>
      <c r="K106" s="101"/>
      <c r="L106" s="184"/>
      <c r="M106" s="245" t="s">
        <v>254</v>
      </c>
      <c r="N106" s="215"/>
      <c r="O106" s="270"/>
      <c r="P106" s="229"/>
      <c r="Q106" s="41"/>
      <c r="T106" s="372">
        <f t="shared" si="2"/>
        <v>102</v>
      </c>
      <c r="U106" s="368">
        <v>274</v>
      </c>
      <c r="V106" s="19">
        <v>0</v>
      </c>
      <c r="W106" s="19">
        <v>1</v>
      </c>
      <c r="X106" s="11"/>
      <c r="Y106" s="12"/>
      <c r="Z106" s="12" t="s">
        <v>1087</v>
      </c>
      <c r="AA106" s="12"/>
      <c r="AB106" s="12"/>
      <c r="AC106" s="12"/>
      <c r="AD106" s="12"/>
      <c r="AE106" s="12"/>
      <c r="AF106" s="12"/>
      <c r="AG106" s="12"/>
      <c r="AH106" s="12"/>
      <c r="AI106" s="12"/>
      <c r="AJ106" s="12"/>
      <c r="AK106" s="360" t="s">
        <v>987</v>
      </c>
      <c r="AL106" s="13"/>
    </row>
    <row r="107" spans="1:38" ht="19.5" customHeight="1">
      <c r="A107" s="189">
        <f t="shared" si="3"/>
        <v>104</v>
      </c>
      <c r="B107" s="201" t="s">
        <v>765</v>
      </c>
      <c r="C107" s="54" t="s">
        <v>598</v>
      </c>
      <c r="D107" s="55"/>
      <c r="E107" s="102"/>
      <c r="F107" s="103"/>
      <c r="G107" s="104"/>
      <c r="H107" s="105" t="s">
        <v>676</v>
      </c>
      <c r="I107" s="86"/>
      <c r="J107" s="86"/>
      <c r="K107" s="87"/>
      <c r="L107" s="184"/>
      <c r="M107" s="245" t="s">
        <v>255</v>
      </c>
      <c r="N107" s="215"/>
      <c r="O107" s="270"/>
      <c r="P107" s="229"/>
      <c r="Q107" s="41"/>
      <c r="T107" s="372">
        <f t="shared" si="2"/>
        <v>103</v>
      </c>
      <c r="U107" s="368">
        <v>152</v>
      </c>
      <c r="V107" s="19">
        <v>0</v>
      </c>
      <c r="W107" s="19">
        <v>1</v>
      </c>
      <c r="X107" s="11"/>
      <c r="Y107" s="12"/>
      <c r="Z107" s="12" t="s">
        <v>1088</v>
      </c>
      <c r="AA107" s="12"/>
      <c r="AB107" s="12"/>
      <c r="AC107" s="12"/>
      <c r="AD107" s="12"/>
      <c r="AE107" s="12"/>
      <c r="AF107" s="12"/>
      <c r="AG107" s="12"/>
      <c r="AH107" s="12"/>
      <c r="AI107" s="12"/>
      <c r="AJ107" s="12"/>
      <c r="AK107" s="360" t="s">
        <v>932</v>
      </c>
      <c r="AL107" s="13"/>
    </row>
    <row r="108" spans="1:38" ht="19.5" customHeight="1">
      <c r="A108" s="189">
        <f t="shared" si="3"/>
        <v>105</v>
      </c>
      <c r="B108" s="197" t="s">
        <v>764</v>
      </c>
      <c r="C108" s="43" t="s">
        <v>591</v>
      </c>
      <c r="D108" s="61"/>
      <c r="E108" s="83"/>
      <c r="F108" s="88"/>
      <c r="G108" s="83"/>
      <c r="H108" s="93"/>
      <c r="I108" s="46" t="s">
        <v>632</v>
      </c>
      <c r="J108" s="46"/>
      <c r="K108" s="47"/>
      <c r="L108" s="181" t="s">
        <v>593</v>
      </c>
      <c r="M108" s="239" t="s">
        <v>256</v>
      </c>
      <c r="N108" s="216"/>
      <c r="O108" s="268"/>
      <c r="P108" s="230"/>
      <c r="Q108" s="48"/>
      <c r="T108" s="372">
        <f t="shared" si="2"/>
        <v>104</v>
      </c>
      <c r="U108" s="368">
        <v>153</v>
      </c>
      <c r="V108" s="19">
        <v>0</v>
      </c>
      <c r="W108" s="19">
        <v>1</v>
      </c>
      <c r="X108" s="11"/>
      <c r="Y108" s="12"/>
      <c r="Z108" s="12" t="s">
        <v>1089</v>
      </c>
      <c r="AA108" s="12"/>
      <c r="AB108" s="12"/>
      <c r="AC108" s="12"/>
      <c r="AD108" s="12"/>
      <c r="AE108" s="12"/>
      <c r="AF108" s="12"/>
      <c r="AG108" s="12"/>
      <c r="AH108" s="12"/>
      <c r="AI108" s="12"/>
      <c r="AJ108" s="12"/>
      <c r="AK108" s="360" t="s">
        <v>1097</v>
      </c>
      <c r="AL108" s="13"/>
    </row>
    <row r="109" spans="1:38" ht="19.5" customHeight="1">
      <c r="A109" s="189">
        <f t="shared" si="3"/>
        <v>106</v>
      </c>
      <c r="B109" s="197" t="s">
        <v>764</v>
      </c>
      <c r="C109" s="43" t="s">
        <v>591</v>
      </c>
      <c r="D109" s="61"/>
      <c r="E109" s="83"/>
      <c r="F109" s="88"/>
      <c r="G109" s="83"/>
      <c r="H109" s="93"/>
      <c r="I109" s="46" t="s">
        <v>754</v>
      </c>
      <c r="J109" s="46"/>
      <c r="K109" s="47"/>
      <c r="L109" s="181" t="s">
        <v>604</v>
      </c>
      <c r="M109" s="239" t="s">
        <v>257</v>
      </c>
      <c r="N109" s="216"/>
      <c r="O109" s="268"/>
      <c r="P109" s="230"/>
      <c r="Q109" s="48"/>
      <c r="T109" s="372">
        <f t="shared" si="2"/>
        <v>105</v>
      </c>
      <c r="U109" s="368">
        <v>270</v>
      </c>
      <c r="V109" s="19">
        <v>0</v>
      </c>
      <c r="W109" s="19">
        <v>1</v>
      </c>
      <c r="X109" s="11"/>
      <c r="Y109" s="12"/>
      <c r="Z109" s="12" t="s">
        <v>1090</v>
      </c>
      <c r="AA109" s="12"/>
      <c r="AB109" s="12"/>
      <c r="AC109" s="12"/>
      <c r="AD109" s="12"/>
      <c r="AE109" s="12"/>
      <c r="AF109" s="12"/>
      <c r="AG109" s="12"/>
      <c r="AH109" s="12"/>
      <c r="AI109" s="12"/>
      <c r="AJ109" s="12"/>
      <c r="AK109" s="360" t="s">
        <v>1098</v>
      </c>
      <c r="AL109" s="13"/>
    </row>
    <row r="110" spans="1:38" ht="19.5" customHeight="1">
      <c r="A110" s="189"/>
      <c r="B110" s="197"/>
      <c r="C110" s="43"/>
      <c r="D110" s="61"/>
      <c r="E110" s="83"/>
      <c r="F110" s="88"/>
      <c r="G110" s="83"/>
      <c r="H110" s="93"/>
      <c r="I110" s="46"/>
      <c r="J110" s="46"/>
      <c r="K110" s="47"/>
      <c r="L110" s="181"/>
      <c r="M110" s="239"/>
      <c r="N110" s="216"/>
      <c r="O110" s="268"/>
      <c r="P110" s="230"/>
      <c r="Q110" s="48"/>
      <c r="T110" s="372">
        <f t="shared" si="2"/>
        <v>106</v>
      </c>
      <c r="U110" s="368">
        <v>154</v>
      </c>
      <c r="V110" s="19">
        <v>0</v>
      </c>
      <c r="W110" s="19">
        <v>1</v>
      </c>
      <c r="X110" s="11"/>
      <c r="Y110" s="12"/>
      <c r="Z110" s="12" t="s">
        <v>1091</v>
      </c>
      <c r="AA110" s="12"/>
      <c r="AB110" s="12"/>
      <c r="AC110" s="12"/>
      <c r="AD110" s="12"/>
      <c r="AE110" s="12"/>
      <c r="AF110" s="12"/>
      <c r="AG110" s="12"/>
      <c r="AH110" s="12"/>
      <c r="AI110" s="12"/>
      <c r="AJ110" s="12"/>
      <c r="AK110" s="360" t="s">
        <v>1097</v>
      </c>
      <c r="AL110" s="13"/>
    </row>
    <row r="111" spans="1:38" ht="19.5" customHeight="1">
      <c r="A111" s="189">
        <f t="shared" si="3"/>
        <v>108</v>
      </c>
      <c r="B111" s="197" t="s">
        <v>764</v>
      </c>
      <c r="C111" s="43" t="s">
        <v>591</v>
      </c>
      <c r="D111" s="61"/>
      <c r="E111" s="83"/>
      <c r="F111" s="88"/>
      <c r="G111" s="83"/>
      <c r="H111" s="93"/>
      <c r="I111" s="46" t="s">
        <v>755</v>
      </c>
      <c r="J111" s="46"/>
      <c r="K111" s="47"/>
      <c r="L111" s="181" t="s">
        <v>604</v>
      </c>
      <c r="M111" s="239" t="s">
        <v>258</v>
      </c>
      <c r="N111" s="216"/>
      <c r="O111" s="268"/>
      <c r="P111" s="230"/>
      <c r="Q111" s="48"/>
      <c r="T111" s="372">
        <f t="shared" si="2"/>
        <v>107</v>
      </c>
      <c r="U111" s="368">
        <v>271</v>
      </c>
      <c r="V111" s="19">
        <v>0</v>
      </c>
      <c r="W111" s="19">
        <v>1</v>
      </c>
      <c r="X111" s="11"/>
      <c r="Y111" s="12"/>
      <c r="Z111" s="12" t="s">
        <v>1092</v>
      </c>
      <c r="AA111" s="12"/>
      <c r="AB111" s="12"/>
      <c r="AC111" s="12"/>
      <c r="AD111" s="12"/>
      <c r="AE111" s="12"/>
      <c r="AF111" s="12"/>
      <c r="AG111" s="12"/>
      <c r="AH111" s="12"/>
      <c r="AI111" s="12"/>
      <c r="AJ111" s="12"/>
      <c r="AK111" s="360" t="s">
        <v>1098</v>
      </c>
      <c r="AL111" s="13"/>
    </row>
    <row r="112" spans="1:38" ht="19.5" customHeight="1" thickBot="1">
      <c r="A112" s="189">
        <f t="shared" si="3"/>
        <v>109</v>
      </c>
      <c r="B112" s="201" t="s">
        <v>765</v>
      </c>
      <c r="C112" s="73" t="s">
        <v>591</v>
      </c>
      <c r="D112" s="61"/>
      <c r="E112" s="83"/>
      <c r="F112" s="88"/>
      <c r="G112" s="92"/>
      <c r="H112" s="90"/>
      <c r="I112" s="106" t="s">
        <v>756</v>
      </c>
      <c r="J112" s="107"/>
      <c r="K112" s="108"/>
      <c r="L112" s="184"/>
      <c r="M112" s="245" t="s">
        <v>259</v>
      </c>
      <c r="N112" s="215"/>
      <c r="O112" s="270"/>
      <c r="P112" s="229"/>
      <c r="Q112" s="41"/>
      <c r="T112" s="372">
        <f t="shared" si="2"/>
        <v>108</v>
      </c>
      <c r="U112" s="368">
        <v>195</v>
      </c>
      <c r="V112" s="19">
        <v>0</v>
      </c>
      <c r="W112" s="19">
        <v>1</v>
      </c>
      <c r="X112" s="11"/>
      <c r="Y112" s="12"/>
      <c r="Z112" s="12" t="s">
        <v>1093</v>
      </c>
      <c r="AA112" s="12"/>
      <c r="AB112" s="12"/>
      <c r="AC112" s="12"/>
      <c r="AD112" s="12"/>
      <c r="AE112" s="12"/>
      <c r="AF112" s="12"/>
      <c r="AG112" s="12"/>
      <c r="AH112" s="12"/>
      <c r="AI112" s="12"/>
      <c r="AJ112" s="12"/>
      <c r="AK112" s="360" t="s">
        <v>1071</v>
      </c>
      <c r="AL112" s="13"/>
    </row>
    <row r="113" spans="1:38" ht="19.5" customHeight="1" thickBot="1">
      <c r="A113" s="189">
        <f t="shared" si="3"/>
        <v>110</v>
      </c>
      <c r="B113" s="197"/>
      <c r="C113" s="67"/>
      <c r="D113" s="109"/>
      <c r="E113" s="110"/>
      <c r="F113" s="111"/>
      <c r="G113" s="112"/>
      <c r="H113" s="69"/>
      <c r="I113" s="70"/>
      <c r="J113" s="70"/>
      <c r="K113" s="71"/>
      <c r="L113" s="185"/>
      <c r="M113" s="244"/>
      <c r="N113" s="219"/>
      <c r="O113" s="266"/>
      <c r="P113" s="233"/>
      <c r="Q113" s="223"/>
      <c r="T113" s="372">
        <f t="shared" si="2"/>
        <v>109</v>
      </c>
      <c r="U113" s="368">
        <v>196</v>
      </c>
      <c r="V113" s="19">
        <v>0</v>
      </c>
      <c r="W113" s="19">
        <v>1</v>
      </c>
      <c r="X113" s="11"/>
      <c r="Y113" s="12"/>
      <c r="Z113" s="12" t="s">
        <v>1094</v>
      </c>
      <c r="AA113" s="12"/>
      <c r="AB113" s="12"/>
      <c r="AC113" s="12"/>
      <c r="AD113" s="12"/>
      <c r="AE113" s="12"/>
      <c r="AF113" s="12"/>
      <c r="AG113" s="12"/>
      <c r="AH113" s="12"/>
      <c r="AI113" s="12"/>
      <c r="AJ113" s="12"/>
      <c r="AK113" s="360" t="s">
        <v>1099</v>
      </c>
      <c r="AL113" s="13"/>
    </row>
    <row r="114" spans="1:38" ht="19.5" customHeight="1">
      <c r="A114" s="189">
        <f t="shared" si="3"/>
        <v>111</v>
      </c>
      <c r="B114" s="201" t="s">
        <v>765</v>
      </c>
      <c r="C114" s="73" t="s">
        <v>591</v>
      </c>
      <c r="D114" s="61"/>
      <c r="E114" s="83"/>
      <c r="F114" s="109"/>
      <c r="G114" s="79" t="s">
        <v>810</v>
      </c>
      <c r="H114" s="80"/>
      <c r="I114" s="81"/>
      <c r="J114" s="80"/>
      <c r="K114" s="82"/>
      <c r="L114" s="184"/>
      <c r="M114" s="245" t="s">
        <v>261</v>
      </c>
      <c r="N114" s="215"/>
      <c r="O114" s="270"/>
      <c r="P114" s="229"/>
      <c r="Q114" s="41"/>
      <c r="T114" s="372">
        <f t="shared" si="2"/>
        <v>110</v>
      </c>
      <c r="U114" s="368" t="s">
        <v>1100</v>
      </c>
      <c r="V114" s="363">
        <v>1</v>
      </c>
      <c r="W114" s="363">
        <v>31</v>
      </c>
      <c r="X114" s="11"/>
      <c r="Y114" s="12" t="s">
        <v>1101</v>
      </c>
      <c r="Z114" s="12"/>
      <c r="AA114" s="12"/>
      <c r="AB114" s="12"/>
      <c r="AC114" s="12"/>
      <c r="AD114" s="12"/>
      <c r="AE114" s="12"/>
      <c r="AF114" s="12"/>
      <c r="AG114" s="12"/>
      <c r="AH114" s="12"/>
      <c r="AI114" s="12"/>
      <c r="AJ114" s="12"/>
      <c r="AK114" s="360"/>
      <c r="AL114" s="13"/>
    </row>
    <row r="115" spans="1:38" ht="19.5" customHeight="1">
      <c r="A115" s="189">
        <f t="shared" si="3"/>
        <v>112</v>
      </c>
      <c r="B115" s="197" t="s">
        <v>764</v>
      </c>
      <c r="C115" s="43" t="s">
        <v>591</v>
      </c>
      <c r="D115" s="61"/>
      <c r="E115" s="83"/>
      <c r="F115" s="88"/>
      <c r="G115" s="62"/>
      <c r="H115" s="46" t="s">
        <v>632</v>
      </c>
      <c r="I115" s="46"/>
      <c r="J115" s="46"/>
      <c r="K115" s="47"/>
      <c r="L115" s="181" t="s">
        <v>593</v>
      </c>
      <c r="M115" s="239" t="s">
        <v>262</v>
      </c>
      <c r="N115" s="216"/>
      <c r="O115" s="266">
        <v>18</v>
      </c>
      <c r="P115" s="234" t="s">
        <v>1343</v>
      </c>
      <c r="Q115" s="48" t="s">
        <v>1327</v>
      </c>
      <c r="T115" s="372">
        <f t="shared" si="2"/>
        <v>111</v>
      </c>
      <c r="U115" s="368">
        <v>34</v>
      </c>
      <c r="V115" s="363">
        <v>0</v>
      </c>
      <c r="W115" s="363">
        <v>1</v>
      </c>
      <c r="X115" s="11"/>
      <c r="Y115" s="12"/>
      <c r="Z115" s="12" t="s">
        <v>1102</v>
      </c>
      <c r="AA115" s="12"/>
      <c r="AB115" s="12"/>
      <c r="AC115" s="12"/>
      <c r="AD115" s="12"/>
      <c r="AE115" s="12"/>
      <c r="AF115" s="12"/>
      <c r="AG115" s="12"/>
      <c r="AH115" s="12"/>
      <c r="AI115" s="12"/>
      <c r="AJ115" s="12"/>
      <c r="AK115" s="360" t="s">
        <v>932</v>
      </c>
      <c r="AL115" s="13"/>
    </row>
    <row r="116" spans="1:38" ht="19.5" customHeight="1">
      <c r="A116" s="189">
        <f t="shared" si="3"/>
        <v>113</v>
      </c>
      <c r="B116" s="197" t="s">
        <v>764</v>
      </c>
      <c r="C116" s="43" t="s">
        <v>591</v>
      </c>
      <c r="D116" s="61"/>
      <c r="E116" s="83"/>
      <c r="F116" s="88"/>
      <c r="G116" s="62"/>
      <c r="H116" s="46" t="s">
        <v>635</v>
      </c>
      <c r="I116" s="46"/>
      <c r="J116" s="46"/>
      <c r="K116" s="47"/>
      <c r="L116" s="181" t="s">
        <v>636</v>
      </c>
      <c r="M116" s="239" t="s">
        <v>263</v>
      </c>
      <c r="N116" s="216"/>
      <c r="O116" s="266"/>
      <c r="P116" s="234"/>
      <c r="Q116" s="48"/>
      <c r="T116" s="372">
        <f t="shared" si="2"/>
        <v>112</v>
      </c>
      <c r="U116" s="368">
        <v>18104</v>
      </c>
      <c r="V116" s="363">
        <v>1</v>
      </c>
      <c r="W116" s="363">
        <v>1</v>
      </c>
      <c r="X116" s="11"/>
      <c r="Y116" s="12"/>
      <c r="Z116" s="12" t="s">
        <v>1103</v>
      </c>
      <c r="AA116" s="12"/>
      <c r="AB116" s="12"/>
      <c r="AC116" s="12"/>
      <c r="AD116" s="12"/>
      <c r="AE116" s="12"/>
      <c r="AF116" s="12"/>
      <c r="AG116" s="12"/>
      <c r="AH116" s="12"/>
      <c r="AI116" s="12"/>
      <c r="AJ116" s="12"/>
      <c r="AK116" s="360" t="s">
        <v>932</v>
      </c>
      <c r="AL116" s="13"/>
    </row>
    <row r="117" spans="1:38" ht="19.5" customHeight="1">
      <c r="A117" s="189">
        <f t="shared" si="3"/>
        <v>114</v>
      </c>
      <c r="B117" s="197" t="s">
        <v>764</v>
      </c>
      <c r="C117" s="43" t="s">
        <v>591</v>
      </c>
      <c r="D117" s="61"/>
      <c r="E117" s="83"/>
      <c r="F117" s="88"/>
      <c r="G117" s="62"/>
      <c r="H117" s="46" t="s">
        <v>678</v>
      </c>
      <c r="I117" s="46"/>
      <c r="J117" s="46"/>
      <c r="K117" s="47"/>
      <c r="L117" s="181" t="s">
        <v>602</v>
      </c>
      <c r="M117" s="239" t="s">
        <v>264</v>
      </c>
      <c r="N117" s="216"/>
      <c r="O117" s="266"/>
      <c r="P117" s="234"/>
      <c r="Q117" s="48"/>
      <c r="T117" s="372">
        <f t="shared" si="2"/>
        <v>113</v>
      </c>
      <c r="U117" s="368">
        <v>18108</v>
      </c>
      <c r="V117" s="363">
        <v>0</v>
      </c>
      <c r="W117" s="363">
        <v>0</v>
      </c>
      <c r="X117" s="11"/>
      <c r="Y117" s="12"/>
      <c r="Z117" s="12" t="s">
        <v>1104</v>
      </c>
      <c r="AA117" s="12"/>
      <c r="AB117" s="12"/>
      <c r="AC117" s="12"/>
      <c r="AD117" s="12"/>
      <c r="AE117" s="12"/>
      <c r="AF117" s="12"/>
      <c r="AG117" s="12"/>
      <c r="AH117" s="12"/>
      <c r="AI117" s="12"/>
      <c r="AJ117" s="12"/>
      <c r="AK117" s="360" t="s">
        <v>932</v>
      </c>
      <c r="AL117" s="13"/>
    </row>
    <row r="118" spans="1:38" ht="19.5" customHeight="1">
      <c r="A118" s="189">
        <f t="shared" si="3"/>
        <v>115</v>
      </c>
      <c r="B118" s="197" t="s">
        <v>764</v>
      </c>
      <c r="C118" s="43" t="s">
        <v>591</v>
      </c>
      <c r="D118" s="61"/>
      <c r="E118" s="83"/>
      <c r="F118" s="88"/>
      <c r="G118" s="62"/>
      <c r="H118" s="46" t="s">
        <v>679</v>
      </c>
      <c r="I118" s="46"/>
      <c r="J118" s="46"/>
      <c r="K118" s="47"/>
      <c r="L118" s="181" t="s">
        <v>602</v>
      </c>
      <c r="M118" s="239" t="s">
        <v>265</v>
      </c>
      <c r="N118" s="216"/>
      <c r="O118" s="266"/>
      <c r="P118" s="234"/>
      <c r="Q118" s="48"/>
      <c r="T118" s="372">
        <f t="shared" si="2"/>
        <v>114</v>
      </c>
      <c r="U118" s="368">
        <v>32</v>
      </c>
      <c r="V118" s="363">
        <v>0</v>
      </c>
      <c r="W118" s="363">
        <v>1</v>
      </c>
      <c r="X118" s="11"/>
      <c r="Y118" s="12"/>
      <c r="Z118" s="12" t="s">
        <v>1105</v>
      </c>
      <c r="AA118" s="12"/>
      <c r="AB118" s="12"/>
      <c r="AC118" s="12"/>
      <c r="AD118" s="12"/>
      <c r="AE118" s="12"/>
      <c r="AF118" s="12"/>
      <c r="AG118" s="12"/>
      <c r="AH118" s="12"/>
      <c r="AI118" s="12"/>
      <c r="AJ118" s="12"/>
      <c r="AK118" s="360" t="s">
        <v>411</v>
      </c>
      <c r="AL118" s="13"/>
    </row>
    <row r="119" spans="1:38" ht="19.5" customHeight="1" thickBot="1">
      <c r="A119" s="189">
        <f t="shared" si="3"/>
        <v>116</v>
      </c>
      <c r="B119" s="197" t="s">
        <v>764</v>
      </c>
      <c r="C119" s="43" t="s">
        <v>591</v>
      </c>
      <c r="D119" s="61"/>
      <c r="E119" s="83"/>
      <c r="F119" s="88"/>
      <c r="G119" s="62"/>
      <c r="H119" s="52" t="s">
        <v>680</v>
      </c>
      <c r="I119" s="52"/>
      <c r="J119" s="52"/>
      <c r="K119" s="53"/>
      <c r="L119" s="181" t="s">
        <v>602</v>
      </c>
      <c r="M119" s="239" t="s">
        <v>266</v>
      </c>
      <c r="N119" s="216"/>
      <c r="O119" s="266"/>
      <c r="P119" s="234"/>
      <c r="Q119" s="48"/>
      <c r="T119" s="372">
        <f t="shared" si="2"/>
        <v>115</v>
      </c>
      <c r="U119" s="368">
        <v>179</v>
      </c>
      <c r="V119" s="363">
        <v>0</v>
      </c>
      <c r="W119" s="363">
        <v>1</v>
      </c>
      <c r="X119" s="11"/>
      <c r="Y119" s="12"/>
      <c r="Z119" s="12" t="s">
        <v>1106</v>
      </c>
      <c r="AA119" s="12"/>
      <c r="AB119" s="12"/>
      <c r="AC119" s="12"/>
      <c r="AD119" s="12"/>
      <c r="AE119" s="12"/>
      <c r="AF119" s="12"/>
      <c r="AG119" s="12"/>
      <c r="AH119" s="12"/>
      <c r="AI119" s="12"/>
      <c r="AJ119" s="12"/>
      <c r="AK119" s="360" t="s">
        <v>1109</v>
      </c>
      <c r="AL119" s="13"/>
    </row>
    <row r="120" spans="1:38" ht="19.5" customHeight="1">
      <c r="A120" s="189">
        <f t="shared" si="3"/>
        <v>117</v>
      </c>
      <c r="B120" s="201" t="s">
        <v>765</v>
      </c>
      <c r="C120" s="73" t="s">
        <v>624</v>
      </c>
      <c r="D120" s="61"/>
      <c r="E120" s="83"/>
      <c r="F120" s="88"/>
      <c r="G120" s="102"/>
      <c r="H120" s="105" t="s">
        <v>681</v>
      </c>
      <c r="I120" s="86"/>
      <c r="J120" s="86"/>
      <c r="K120" s="87"/>
      <c r="L120" s="184"/>
      <c r="M120" s="245" t="s">
        <v>267</v>
      </c>
      <c r="N120" s="215"/>
      <c r="O120" s="270"/>
      <c r="P120" s="229"/>
      <c r="Q120" s="41"/>
      <c r="T120" s="372">
        <f t="shared" si="2"/>
        <v>116</v>
      </c>
      <c r="U120" s="368">
        <v>159</v>
      </c>
      <c r="V120" s="363">
        <v>0</v>
      </c>
      <c r="W120" s="363">
        <v>1</v>
      </c>
      <c r="X120" s="11"/>
      <c r="Y120" s="12"/>
      <c r="Z120" s="12" t="s">
        <v>1107</v>
      </c>
      <c r="AA120" s="12"/>
      <c r="AB120" s="12"/>
      <c r="AC120" s="12"/>
      <c r="AD120" s="12"/>
      <c r="AE120" s="12"/>
      <c r="AF120" s="12"/>
      <c r="AG120" s="12"/>
      <c r="AH120" s="12"/>
      <c r="AI120" s="12"/>
      <c r="AJ120" s="12"/>
      <c r="AK120" s="360" t="s">
        <v>1385</v>
      </c>
      <c r="AL120" s="13"/>
    </row>
    <row r="121" spans="1:38" ht="19.5" customHeight="1">
      <c r="A121" s="189">
        <f t="shared" si="3"/>
        <v>118</v>
      </c>
      <c r="B121" s="197" t="s">
        <v>764</v>
      </c>
      <c r="C121" s="43" t="s">
        <v>598</v>
      </c>
      <c r="D121" s="61"/>
      <c r="E121" s="83"/>
      <c r="F121" s="88"/>
      <c r="G121" s="83"/>
      <c r="H121" s="44"/>
      <c r="I121" s="46" t="s">
        <v>268</v>
      </c>
      <c r="J121" s="45"/>
      <c r="K121" s="47"/>
      <c r="L121" s="181" t="s">
        <v>604</v>
      </c>
      <c r="M121" s="240" t="s">
        <v>1242</v>
      </c>
      <c r="N121" s="217"/>
      <c r="O121" s="269"/>
      <c r="P121" s="231"/>
      <c r="Q121" s="209"/>
      <c r="T121" s="372">
        <f t="shared" si="2"/>
        <v>117</v>
      </c>
      <c r="U121" s="368">
        <v>435</v>
      </c>
      <c r="V121" s="363">
        <v>0</v>
      </c>
      <c r="W121" s="363">
        <v>0</v>
      </c>
      <c r="X121" s="11"/>
      <c r="Y121" s="12"/>
      <c r="Z121" s="12" t="s">
        <v>1108</v>
      </c>
      <c r="AA121" s="12"/>
      <c r="AB121" s="12"/>
      <c r="AC121" s="12"/>
      <c r="AD121" s="12"/>
      <c r="AE121" s="12"/>
      <c r="AF121" s="12"/>
      <c r="AG121" s="12"/>
      <c r="AH121" s="12"/>
      <c r="AI121" s="12"/>
      <c r="AJ121" s="12"/>
      <c r="AK121" s="360" t="s">
        <v>1385</v>
      </c>
      <c r="AL121" s="13"/>
    </row>
    <row r="122" spans="1:38" ht="19.5" customHeight="1" thickBot="1">
      <c r="A122" s="189">
        <f t="shared" si="3"/>
        <v>119</v>
      </c>
      <c r="B122" s="197" t="s">
        <v>764</v>
      </c>
      <c r="C122" s="43" t="s">
        <v>591</v>
      </c>
      <c r="D122" s="61"/>
      <c r="E122" s="83"/>
      <c r="F122" s="88"/>
      <c r="G122" s="92"/>
      <c r="H122" s="90"/>
      <c r="I122" s="64" t="s">
        <v>270</v>
      </c>
      <c r="J122" s="65"/>
      <c r="K122" s="66"/>
      <c r="L122" s="181" t="s">
        <v>602</v>
      </c>
      <c r="M122" s="240" t="s">
        <v>24</v>
      </c>
      <c r="N122" s="217"/>
      <c r="O122" s="269"/>
      <c r="P122" s="231"/>
      <c r="Q122" s="209"/>
      <c r="T122" s="372">
        <f t="shared" si="2"/>
        <v>118</v>
      </c>
      <c r="U122" s="368">
        <v>436</v>
      </c>
      <c r="V122" s="363">
        <v>0</v>
      </c>
      <c r="W122" s="363">
        <v>0</v>
      </c>
      <c r="X122" s="11"/>
      <c r="Y122" s="12"/>
      <c r="Z122" s="12" t="s">
        <v>416</v>
      </c>
      <c r="AA122" s="12"/>
      <c r="AB122" s="12"/>
      <c r="AC122" s="12"/>
      <c r="AD122" s="12"/>
      <c r="AE122" s="12"/>
      <c r="AF122" s="12"/>
      <c r="AG122" s="12"/>
      <c r="AH122" s="12"/>
      <c r="AI122" s="12"/>
      <c r="AJ122" s="12"/>
      <c r="AK122" s="360" t="s">
        <v>418</v>
      </c>
      <c r="AL122" s="13"/>
    </row>
    <row r="123" spans="1:38" ht="19.5" customHeight="1" thickBot="1">
      <c r="A123" s="189">
        <f t="shared" si="3"/>
        <v>120</v>
      </c>
      <c r="B123" s="198"/>
      <c r="C123" s="43"/>
      <c r="D123" s="61"/>
      <c r="E123" s="83"/>
      <c r="F123" s="88"/>
      <c r="G123" s="94"/>
      <c r="H123" s="94"/>
      <c r="I123" s="95"/>
      <c r="J123" s="95"/>
      <c r="K123" s="96"/>
      <c r="L123" s="181"/>
      <c r="M123" s="240"/>
      <c r="N123" s="217"/>
      <c r="O123" s="269"/>
      <c r="P123" s="231"/>
      <c r="Q123" s="209"/>
      <c r="T123" s="372">
        <f t="shared" si="2"/>
        <v>119</v>
      </c>
      <c r="U123" s="368" t="s">
        <v>1110</v>
      </c>
      <c r="V123" s="363">
        <v>0</v>
      </c>
      <c r="W123" s="363">
        <v>1</v>
      </c>
      <c r="X123" s="11"/>
      <c r="Y123" s="12" t="s">
        <v>1112</v>
      </c>
      <c r="Z123" s="12"/>
      <c r="AA123" s="12"/>
      <c r="AB123" s="12"/>
      <c r="AC123" s="12"/>
      <c r="AD123" s="12"/>
      <c r="AE123" s="12"/>
      <c r="AF123" s="12"/>
      <c r="AG123" s="12"/>
      <c r="AH123" s="12"/>
      <c r="AI123" s="12"/>
      <c r="AJ123" s="12"/>
      <c r="AK123" s="360"/>
      <c r="AL123" s="13"/>
    </row>
    <row r="124" spans="1:38" ht="19.5" customHeight="1">
      <c r="A124" s="189">
        <f t="shared" si="3"/>
        <v>121</v>
      </c>
      <c r="B124" s="201" t="s">
        <v>765</v>
      </c>
      <c r="C124" s="73" t="s">
        <v>591</v>
      </c>
      <c r="D124" s="61"/>
      <c r="E124" s="83"/>
      <c r="F124" s="61"/>
      <c r="G124" s="79" t="s">
        <v>682</v>
      </c>
      <c r="H124" s="80"/>
      <c r="I124" s="81"/>
      <c r="J124" s="80"/>
      <c r="K124" s="82"/>
      <c r="L124" s="184"/>
      <c r="M124" s="245" t="s">
        <v>272</v>
      </c>
      <c r="N124" s="215"/>
      <c r="O124" s="270"/>
      <c r="P124" s="229"/>
      <c r="Q124" s="41"/>
      <c r="T124" s="372">
        <f t="shared" si="2"/>
        <v>120</v>
      </c>
      <c r="U124" s="368">
        <v>161</v>
      </c>
      <c r="V124" s="363">
        <v>0</v>
      </c>
      <c r="W124" s="363">
        <v>1</v>
      </c>
      <c r="X124" s="11"/>
      <c r="Y124" s="12"/>
      <c r="Z124" s="12" t="s">
        <v>1113</v>
      </c>
      <c r="AA124" s="12"/>
      <c r="AB124" s="12"/>
      <c r="AC124" s="12"/>
      <c r="AD124" s="12"/>
      <c r="AE124" s="12"/>
      <c r="AF124" s="12"/>
      <c r="AG124" s="12"/>
      <c r="AH124" s="12"/>
      <c r="AI124" s="12"/>
      <c r="AJ124" s="12"/>
      <c r="AK124" s="360" t="s">
        <v>1385</v>
      </c>
      <c r="AL124" s="13"/>
    </row>
    <row r="125" spans="1:38" ht="19.5" customHeight="1">
      <c r="A125" s="189">
        <f t="shared" si="3"/>
        <v>122</v>
      </c>
      <c r="B125" s="197" t="s">
        <v>764</v>
      </c>
      <c r="C125" s="43" t="s">
        <v>591</v>
      </c>
      <c r="D125" s="61"/>
      <c r="E125" s="83"/>
      <c r="F125" s="88"/>
      <c r="G125" s="62"/>
      <c r="H125" s="46" t="s">
        <v>632</v>
      </c>
      <c r="I125" s="46"/>
      <c r="J125" s="46"/>
      <c r="K125" s="47"/>
      <c r="L125" s="181" t="s">
        <v>593</v>
      </c>
      <c r="M125" s="247" t="s">
        <v>273</v>
      </c>
      <c r="N125" s="220"/>
      <c r="O125" s="266"/>
      <c r="P125" s="234"/>
      <c r="Q125" s="113"/>
      <c r="T125" s="372">
        <f t="shared" si="2"/>
        <v>121</v>
      </c>
      <c r="U125" s="368">
        <v>162</v>
      </c>
      <c r="V125" s="363">
        <v>0</v>
      </c>
      <c r="W125" s="363">
        <v>1</v>
      </c>
      <c r="X125" s="11"/>
      <c r="Y125" s="12"/>
      <c r="Z125" s="12" t="s">
        <v>1114</v>
      </c>
      <c r="AA125" s="12"/>
      <c r="AB125" s="12"/>
      <c r="AC125" s="12"/>
      <c r="AD125" s="12"/>
      <c r="AE125" s="12"/>
      <c r="AF125" s="12"/>
      <c r="AG125" s="12"/>
      <c r="AH125" s="12"/>
      <c r="AI125" s="12"/>
      <c r="AJ125" s="12"/>
      <c r="AK125" s="360" t="s">
        <v>909</v>
      </c>
      <c r="AL125" s="13"/>
    </row>
    <row r="126" spans="1:38" ht="19.5" customHeight="1">
      <c r="A126" s="189">
        <f t="shared" si="3"/>
        <v>123</v>
      </c>
      <c r="B126" s="197" t="s">
        <v>764</v>
      </c>
      <c r="C126" s="43" t="s">
        <v>591</v>
      </c>
      <c r="D126" s="61"/>
      <c r="E126" s="83"/>
      <c r="F126" s="88"/>
      <c r="G126" s="62"/>
      <c r="H126" s="46" t="s">
        <v>635</v>
      </c>
      <c r="I126" s="46"/>
      <c r="J126" s="46"/>
      <c r="K126" s="47"/>
      <c r="L126" s="181" t="s">
        <v>636</v>
      </c>
      <c r="M126" s="247" t="s">
        <v>274</v>
      </c>
      <c r="N126" s="220"/>
      <c r="O126" s="266"/>
      <c r="P126" s="234"/>
      <c r="Q126" s="113"/>
      <c r="T126" s="372">
        <f t="shared" si="2"/>
        <v>122</v>
      </c>
      <c r="U126" s="368">
        <v>275</v>
      </c>
      <c r="V126" s="363">
        <v>0</v>
      </c>
      <c r="W126" s="363">
        <v>1</v>
      </c>
      <c r="X126" s="11"/>
      <c r="Y126" s="12"/>
      <c r="Z126" s="12" t="s">
        <v>1115</v>
      </c>
      <c r="AA126" s="12"/>
      <c r="AB126" s="12"/>
      <c r="AC126" s="12"/>
      <c r="AD126" s="12"/>
      <c r="AE126" s="12"/>
      <c r="AF126" s="12"/>
      <c r="AG126" s="12"/>
      <c r="AH126" s="12"/>
      <c r="AI126" s="12"/>
      <c r="AJ126" s="12"/>
      <c r="AK126" s="360" t="s">
        <v>1098</v>
      </c>
      <c r="AL126" s="13"/>
    </row>
    <row r="127" spans="1:38" ht="19.5" customHeight="1" thickBot="1">
      <c r="A127" s="189">
        <f t="shared" si="3"/>
        <v>124</v>
      </c>
      <c r="B127" s="197" t="s">
        <v>764</v>
      </c>
      <c r="C127" s="43" t="s">
        <v>591</v>
      </c>
      <c r="D127" s="61"/>
      <c r="E127" s="92"/>
      <c r="F127" s="114"/>
      <c r="G127" s="63"/>
      <c r="H127" s="64" t="s">
        <v>683</v>
      </c>
      <c r="I127" s="64"/>
      <c r="J127" s="64"/>
      <c r="K127" s="66"/>
      <c r="L127" s="181" t="s">
        <v>604</v>
      </c>
      <c r="M127" s="247" t="s">
        <v>275</v>
      </c>
      <c r="N127" s="220"/>
      <c r="O127" s="266"/>
      <c r="P127" s="234"/>
      <c r="Q127" s="113"/>
      <c r="T127" s="372">
        <f t="shared" si="2"/>
        <v>123</v>
      </c>
      <c r="U127" s="368">
        <v>257</v>
      </c>
      <c r="V127" s="363">
        <v>0</v>
      </c>
      <c r="W127" s="363">
        <v>1</v>
      </c>
      <c r="X127" s="11"/>
      <c r="Y127" s="12"/>
      <c r="Z127" s="12" t="s">
        <v>417</v>
      </c>
      <c r="AA127" s="12"/>
      <c r="AB127" s="12"/>
      <c r="AC127" s="12"/>
      <c r="AD127" s="12"/>
      <c r="AE127" s="12"/>
      <c r="AF127" s="12"/>
      <c r="AG127" s="12"/>
      <c r="AH127" s="12"/>
      <c r="AI127" s="12"/>
      <c r="AJ127" s="12"/>
      <c r="AK127" s="360" t="s">
        <v>418</v>
      </c>
      <c r="AL127" s="13"/>
    </row>
    <row r="128" spans="1:38" ht="19.5" customHeight="1" thickBot="1">
      <c r="A128" s="189">
        <f t="shared" si="3"/>
        <v>125</v>
      </c>
      <c r="B128" s="197"/>
      <c r="C128" s="43"/>
      <c r="D128" s="44"/>
      <c r="E128" s="94"/>
      <c r="F128" s="95"/>
      <c r="G128" s="94"/>
      <c r="H128" s="95"/>
      <c r="I128" s="95"/>
      <c r="J128" s="95"/>
      <c r="K128" s="96"/>
      <c r="L128" s="181"/>
      <c r="M128" s="240"/>
      <c r="N128" s="217"/>
      <c r="O128" s="269"/>
      <c r="P128" s="231"/>
      <c r="Q128" s="209"/>
      <c r="T128" s="372">
        <f t="shared" si="2"/>
        <v>124</v>
      </c>
      <c r="U128" s="368" t="s">
        <v>1111</v>
      </c>
      <c r="V128" s="363">
        <v>0</v>
      </c>
      <c r="W128" s="363">
        <v>1</v>
      </c>
      <c r="X128" s="11"/>
      <c r="Y128" s="12" t="s">
        <v>1116</v>
      </c>
      <c r="Z128" s="12"/>
      <c r="AA128" s="12"/>
      <c r="AB128" s="12"/>
      <c r="AC128" s="12"/>
      <c r="AD128" s="12"/>
      <c r="AE128" s="12"/>
      <c r="AF128" s="12"/>
      <c r="AG128" s="12"/>
      <c r="AH128" s="12"/>
      <c r="AI128" s="12"/>
      <c r="AJ128" s="12"/>
      <c r="AK128" s="360"/>
      <c r="AL128" s="13"/>
    </row>
    <row r="129" spans="1:38" ht="19.5" customHeight="1">
      <c r="A129" s="189">
        <f t="shared" si="3"/>
        <v>126</v>
      </c>
      <c r="B129" s="201" t="s">
        <v>765</v>
      </c>
      <c r="C129" s="49" t="s">
        <v>598</v>
      </c>
      <c r="D129" s="61"/>
      <c r="E129" s="79" t="s">
        <v>684</v>
      </c>
      <c r="F129" s="80"/>
      <c r="G129" s="80"/>
      <c r="H129" s="80"/>
      <c r="I129" s="81"/>
      <c r="J129" s="80"/>
      <c r="K129" s="82"/>
      <c r="L129" s="184"/>
      <c r="M129" s="245" t="s">
        <v>276</v>
      </c>
      <c r="N129" s="215"/>
      <c r="O129" s="270"/>
      <c r="P129" s="229"/>
      <c r="Q129" s="41"/>
      <c r="T129" s="372">
        <f t="shared" si="2"/>
        <v>125</v>
      </c>
      <c r="U129" s="368">
        <v>57</v>
      </c>
      <c r="V129" s="363">
        <v>0</v>
      </c>
      <c r="W129" s="363">
        <v>1</v>
      </c>
      <c r="X129" s="11"/>
      <c r="Y129" s="12"/>
      <c r="Z129" s="12" t="s">
        <v>1117</v>
      </c>
      <c r="AA129" s="12"/>
      <c r="AB129" s="12"/>
      <c r="AC129" s="12"/>
      <c r="AD129" s="12"/>
      <c r="AE129" s="12"/>
      <c r="AF129" s="12"/>
      <c r="AG129" s="12"/>
      <c r="AH129" s="12"/>
      <c r="AI129" s="12"/>
      <c r="AJ129" s="12"/>
      <c r="AK129" s="360" t="s">
        <v>418</v>
      </c>
      <c r="AL129" s="13"/>
    </row>
    <row r="130" spans="1:38" ht="19.5" customHeight="1">
      <c r="A130" s="189">
        <f t="shared" si="3"/>
        <v>127</v>
      </c>
      <c r="B130" s="197" t="s">
        <v>764</v>
      </c>
      <c r="C130" s="43" t="s">
        <v>591</v>
      </c>
      <c r="D130" s="61"/>
      <c r="E130" s="62"/>
      <c r="F130" s="46" t="s">
        <v>627</v>
      </c>
      <c r="G130" s="45"/>
      <c r="H130" s="45"/>
      <c r="I130" s="46"/>
      <c r="J130" s="45"/>
      <c r="K130" s="47"/>
      <c r="L130" s="181" t="s">
        <v>593</v>
      </c>
      <c r="M130" s="239" t="s">
        <v>214</v>
      </c>
      <c r="N130" s="216"/>
      <c r="O130" s="268"/>
      <c r="P130" s="230"/>
      <c r="Q130" s="48"/>
      <c r="T130" s="372">
        <f t="shared" si="2"/>
        <v>126</v>
      </c>
      <c r="U130" s="368">
        <v>59</v>
      </c>
      <c r="V130" s="363">
        <v>0</v>
      </c>
      <c r="W130" s="363">
        <v>1</v>
      </c>
      <c r="X130" s="11"/>
      <c r="Y130" s="12"/>
      <c r="Z130" s="12" t="s">
        <v>1118</v>
      </c>
      <c r="AA130" s="12"/>
      <c r="AB130" s="12"/>
      <c r="AC130" s="12"/>
      <c r="AD130" s="12"/>
      <c r="AE130" s="12"/>
      <c r="AF130" s="12"/>
      <c r="AG130" s="12"/>
      <c r="AH130" s="12"/>
      <c r="AI130" s="12"/>
      <c r="AJ130" s="12"/>
      <c r="AK130" s="360" t="s">
        <v>418</v>
      </c>
      <c r="AL130" s="13"/>
    </row>
    <row r="131" spans="1:38" ht="19.5" customHeight="1">
      <c r="A131" s="189">
        <f t="shared" si="3"/>
        <v>128</v>
      </c>
      <c r="B131" s="197" t="s">
        <v>764</v>
      </c>
      <c r="C131" s="43" t="s">
        <v>591</v>
      </c>
      <c r="D131" s="61"/>
      <c r="E131" s="62"/>
      <c r="F131" s="46" t="s">
        <v>628</v>
      </c>
      <c r="G131" s="45"/>
      <c r="H131" s="45"/>
      <c r="I131" s="46"/>
      <c r="J131" s="45"/>
      <c r="K131" s="47"/>
      <c r="L131" s="181" t="s">
        <v>593</v>
      </c>
      <c r="M131" s="239" t="s">
        <v>215</v>
      </c>
      <c r="N131" s="216"/>
      <c r="O131" s="268"/>
      <c r="P131" s="230"/>
      <c r="Q131" s="48"/>
      <c r="T131" s="372">
        <f t="shared" si="2"/>
        <v>127</v>
      </c>
      <c r="U131" s="368">
        <v>169</v>
      </c>
      <c r="V131" s="363">
        <v>0</v>
      </c>
      <c r="W131" s="363">
        <v>1</v>
      </c>
      <c r="X131" s="11"/>
      <c r="Y131" s="12"/>
      <c r="Z131" s="12" t="s">
        <v>1119</v>
      </c>
      <c r="AA131" s="12"/>
      <c r="AB131" s="12"/>
      <c r="AC131" s="12"/>
      <c r="AD131" s="12"/>
      <c r="AE131" s="12"/>
      <c r="AF131" s="12"/>
      <c r="AG131" s="12"/>
      <c r="AH131" s="12"/>
      <c r="AI131" s="12"/>
      <c r="AJ131" s="12"/>
      <c r="AK131" s="360" t="s">
        <v>418</v>
      </c>
      <c r="AL131" s="13"/>
    </row>
    <row r="132" spans="1:38" ht="19.5" customHeight="1" thickBot="1">
      <c r="A132" s="189">
        <f t="shared" si="3"/>
        <v>129</v>
      </c>
      <c r="B132" s="197" t="s">
        <v>764</v>
      </c>
      <c r="C132" s="43" t="s">
        <v>624</v>
      </c>
      <c r="D132" s="61"/>
      <c r="E132" s="62"/>
      <c r="F132" s="52" t="s">
        <v>629</v>
      </c>
      <c r="G132" s="51"/>
      <c r="H132" s="51"/>
      <c r="I132" s="52"/>
      <c r="J132" s="51"/>
      <c r="K132" s="53"/>
      <c r="L132" s="181" t="s">
        <v>593</v>
      </c>
      <c r="M132" s="239" t="s">
        <v>277</v>
      </c>
      <c r="N132" s="216"/>
      <c r="O132" s="268"/>
      <c r="P132" s="230"/>
      <c r="Q132" s="48"/>
      <c r="T132" s="372">
        <f t="shared" si="2"/>
        <v>128</v>
      </c>
      <c r="U132" s="368">
        <v>82</v>
      </c>
      <c r="V132" s="363">
        <v>0</v>
      </c>
      <c r="W132" s="363">
        <v>1</v>
      </c>
      <c r="X132" s="11"/>
      <c r="Y132" s="12"/>
      <c r="Z132" s="12" t="s">
        <v>1120</v>
      </c>
      <c r="AA132" s="12"/>
      <c r="AB132" s="12"/>
      <c r="AC132" s="12"/>
      <c r="AD132" s="12"/>
      <c r="AE132" s="12"/>
      <c r="AF132" s="12"/>
      <c r="AG132" s="12"/>
      <c r="AH132" s="12"/>
      <c r="AI132" s="12"/>
      <c r="AJ132" s="12"/>
      <c r="AK132" s="360" t="s">
        <v>418</v>
      </c>
      <c r="AL132" s="13"/>
    </row>
    <row r="133" spans="1:38" ht="19.5" customHeight="1" thickBot="1">
      <c r="A133" s="189">
        <f t="shared" si="3"/>
        <v>130</v>
      </c>
      <c r="B133" s="201" t="s">
        <v>765</v>
      </c>
      <c r="C133" s="73" t="s">
        <v>598</v>
      </c>
      <c r="D133" s="61"/>
      <c r="E133" s="83"/>
      <c r="F133" s="84" t="s">
        <v>630</v>
      </c>
      <c r="G133" s="85"/>
      <c r="H133" s="85"/>
      <c r="I133" s="86"/>
      <c r="J133" s="85"/>
      <c r="K133" s="87"/>
      <c r="L133" s="184"/>
      <c r="M133" s="245" t="s">
        <v>278</v>
      </c>
      <c r="N133" s="215"/>
      <c r="O133" s="270"/>
      <c r="P133" s="229"/>
      <c r="Q133" s="41"/>
      <c r="T133" s="372">
        <f t="shared" si="2"/>
        <v>129</v>
      </c>
      <c r="U133" s="368" t="s">
        <v>1121</v>
      </c>
      <c r="V133" s="363">
        <v>1</v>
      </c>
      <c r="W133" s="363">
        <v>1</v>
      </c>
      <c r="X133" s="11"/>
      <c r="Y133" s="12" t="s">
        <v>1124</v>
      </c>
      <c r="Z133" s="12"/>
      <c r="AA133" s="12"/>
      <c r="AB133" s="12"/>
      <c r="AC133" s="12"/>
      <c r="AD133" s="12"/>
      <c r="AE133" s="12"/>
      <c r="AF133" s="12"/>
      <c r="AG133" s="12"/>
      <c r="AH133" s="12"/>
      <c r="AI133" s="12"/>
      <c r="AJ133" s="12"/>
      <c r="AK133" s="360"/>
      <c r="AL133" s="13"/>
    </row>
    <row r="134" spans="1:38" ht="19.5" customHeight="1">
      <c r="A134" s="189">
        <f t="shared" si="3"/>
        <v>131</v>
      </c>
      <c r="B134" s="201" t="s">
        <v>765</v>
      </c>
      <c r="C134" s="73" t="s">
        <v>624</v>
      </c>
      <c r="D134" s="61"/>
      <c r="E134" s="83"/>
      <c r="F134" s="61"/>
      <c r="G134" s="79" t="s">
        <v>631</v>
      </c>
      <c r="H134" s="80"/>
      <c r="I134" s="81"/>
      <c r="J134" s="80"/>
      <c r="K134" s="82"/>
      <c r="L134" s="184"/>
      <c r="M134" s="245" t="s">
        <v>279</v>
      </c>
      <c r="N134" s="215"/>
      <c r="O134" s="270"/>
      <c r="P134" s="229"/>
      <c r="Q134" s="41"/>
      <c r="T134" s="372">
        <f t="shared" si="2"/>
        <v>130</v>
      </c>
      <c r="U134" s="368">
        <v>18089</v>
      </c>
      <c r="V134" s="363">
        <v>0</v>
      </c>
      <c r="W134" s="363">
        <v>0</v>
      </c>
      <c r="X134" s="11"/>
      <c r="Y134" s="12"/>
      <c r="Z134" s="12" t="s">
        <v>419</v>
      </c>
      <c r="AA134" s="12"/>
      <c r="AB134" s="12"/>
      <c r="AC134" s="12"/>
      <c r="AD134" s="12"/>
      <c r="AE134" s="12"/>
      <c r="AF134" s="12"/>
      <c r="AG134" s="12"/>
      <c r="AH134" s="12"/>
      <c r="AI134" s="12"/>
      <c r="AJ134" s="12"/>
      <c r="AK134" s="360" t="s">
        <v>1138</v>
      </c>
      <c r="AL134" s="13"/>
    </row>
    <row r="135" spans="1:38" ht="19.5" customHeight="1" thickBot="1">
      <c r="A135" s="189">
        <f t="shared" si="3"/>
        <v>132</v>
      </c>
      <c r="B135" s="197" t="s">
        <v>764</v>
      </c>
      <c r="C135" s="43" t="s">
        <v>598</v>
      </c>
      <c r="D135" s="61"/>
      <c r="E135" s="83"/>
      <c r="F135" s="88"/>
      <c r="G135" s="63"/>
      <c r="H135" s="64" t="s">
        <v>632</v>
      </c>
      <c r="I135" s="64"/>
      <c r="J135" s="65"/>
      <c r="K135" s="66"/>
      <c r="L135" s="181" t="s">
        <v>593</v>
      </c>
      <c r="M135" s="239" t="s">
        <v>279</v>
      </c>
      <c r="N135" s="216"/>
      <c r="O135" s="266">
        <v>5</v>
      </c>
      <c r="P135" s="234" t="s">
        <v>1342</v>
      </c>
      <c r="Q135" s="258" t="s">
        <v>152</v>
      </c>
      <c r="T135" s="372">
        <f aca="true" t="shared" si="4" ref="T135:T148">T134+1</f>
        <v>131</v>
      </c>
      <c r="U135" s="368">
        <v>18090</v>
      </c>
      <c r="V135" s="363">
        <v>0</v>
      </c>
      <c r="W135" s="363">
        <v>0</v>
      </c>
      <c r="X135" s="11"/>
      <c r="Y135" s="12"/>
      <c r="Z135" s="12" t="s">
        <v>1125</v>
      </c>
      <c r="AA135" s="12"/>
      <c r="AB135" s="12"/>
      <c r="AC135" s="12"/>
      <c r="AD135" s="12"/>
      <c r="AE135" s="12"/>
      <c r="AF135" s="12"/>
      <c r="AG135" s="12"/>
      <c r="AH135" s="12"/>
      <c r="AI135" s="12"/>
      <c r="AJ135" s="12"/>
      <c r="AK135" s="360" t="s">
        <v>1139</v>
      </c>
      <c r="AL135" s="13"/>
    </row>
    <row r="136" spans="1:38" ht="19.5" customHeight="1">
      <c r="A136" s="189">
        <f t="shared" si="3"/>
        <v>133</v>
      </c>
      <c r="B136" s="201" t="s">
        <v>765</v>
      </c>
      <c r="C136" s="73" t="s">
        <v>591</v>
      </c>
      <c r="D136" s="61"/>
      <c r="E136" s="83"/>
      <c r="F136" s="61"/>
      <c r="G136" s="79" t="s">
        <v>633</v>
      </c>
      <c r="H136" s="80"/>
      <c r="I136" s="81"/>
      <c r="J136" s="80"/>
      <c r="K136" s="82"/>
      <c r="L136" s="184"/>
      <c r="M136" s="245" t="s">
        <v>280</v>
      </c>
      <c r="N136" s="215"/>
      <c r="O136" s="270"/>
      <c r="P136" s="229"/>
      <c r="Q136" s="41"/>
      <c r="T136" s="372">
        <f t="shared" si="4"/>
        <v>132</v>
      </c>
      <c r="U136" s="368">
        <v>71</v>
      </c>
      <c r="V136" s="363">
        <v>0</v>
      </c>
      <c r="W136" s="363">
        <v>0</v>
      </c>
      <c r="X136" s="11"/>
      <c r="Y136" s="12"/>
      <c r="Z136" s="12" t="s">
        <v>420</v>
      </c>
      <c r="AA136" s="12"/>
      <c r="AB136" s="12"/>
      <c r="AC136" s="12"/>
      <c r="AD136" s="12"/>
      <c r="AE136" s="12"/>
      <c r="AF136" s="12"/>
      <c r="AG136" s="12"/>
      <c r="AH136" s="12"/>
      <c r="AI136" s="12"/>
      <c r="AJ136" s="12"/>
      <c r="AK136" s="360" t="s">
        <v>1138</v>
      </c>
      <c r="AL136" s="13"/>
    </row>
    <row r="137" spans="1:38" ht="19.5" customHeight="1" thickBot="1">
      <c r="A137" s="189">
        <f t="shared" si="3"/>
        <v>134</v>
      </c>
      <c r="B137" s="197" t="s">
        <v>764</v>
      </c>
      <c r="C137" s="43" t="s">
        <v>634</v>
      </c>
      <c r="D137" s="61"/>
      <c r="E137" s="83"/>
      <c r="F137" s="88"/>
      <c r="G137" s="63"/>
      <c r="H137" s="64" t="s">
        <v>635</v>
      </c>
      <c r="I137" s="64"/>
      <c r="J137" s="65"/>
      <c r="K137" s="66"/>
      <c r="L137" s="181" t="s">
        <v>636</v>
      </c>
      <c r="M137" s="239" t="s">
        <v>280</v>
      </c>
      <c r="N137" s="216"/>
      <c r="O137" s="266"/>
      <c r="P137" s="234"/>
      <c r="Q137" s="48"/>
      <c r="T137" s="372">
        <f t="shared" si="4"/>
        <v>133</v>
      </c>
      <c r="U137" s="368">
        <v>289</v>
      </c>
      <c r="V137" s="363">
        <v>0</v>
      </c>
      <c r="W137" s="363">
        <v>0</v>
      </c>
      <c r="X137" s="11"/>
      <c r="Y137" s="12"/>
      <c r="Z137" s="12" t="s">
        <v>1126</v>
      </c>
      <c r="AA137" s="12"/>
      <c r="AB137" s="12"/>
      <c r="AC137" s="12"/>
      <c r="AD137" s="12"/>
      <c r="AE137" s="12"/>
      <c r="AF137" s="12"/>
      <c r="AG137" s="12"/>
      <c r="AH137" s="12"/>
      <c r="AI137" s="12"/>
      <c r="AJ137" s="12"/>
      <c r="AK137" s="360" t="s">
        <v>1139</v>
      </c>
      <c r="AL137" s="13"/>
    </row>
    <row r="138" spans="1:38" ht="19.5" customHeight="1">
      <c r="A138" s="189">
        <f t="shared" si="3"/>
        <v>135</v>
      </c>
      <c r="B138" s="201" t="s">
        <v>765</v>
      </c>
      <c r="C138" s="73" t="s">
        <v>591</v>
      </c>
      <c r="D138" s="61"/>
      <c r="E138" s="83"/>
      <c r="F138" s="61"/>
      <c r="G138" s="79" t="s">
        <v>637</v>
      </c>
      <c r="H138" s="80"/>
      <c r="I138" s="81"/>
      <c r="J138" s="80"/>
      <c r="K138" s="82"/>
      <c r="L138" s="184"/>
      <c r="M138" s="245" t="s">
        <v>281</v>
      </c>
      <c r="N138" s="215"/>
      <c r="O138" s="270"/>
      <c r="P138" s="229"/>
      <c r="Q138" s="41"/>
      <c r="T138" s="372">
        <f t="shared" si="4"/>
        <v>134</v>
      </c>
      <c r="U138" s="368">
        <v>16</v>
      </c>
      <c r="V138" s="363">
        <v>1</v>
      </c>
      <c r="W138" s="363">
        <v>1</v>
      </c>
      <c r="X138" s="11"/>
      <c r="Y138" s="12"/>
      <c r="Z138" s="12" t="s">
        <v>1127</v>
      </c>
      <c r="AA138" s="12"/>
      <c r="AB138" s="12"/>
      <c r="AC138" s="12"/>
      <c r="AD138" s="12"/>
      <c r="AE138" s="12"/>
      <c r="AF138" s="12"/>
      <c r="AG138" s="12"/>
      <c r="AH138" s="12"/>
      <c r="AI138" s="12"/>
      <c r="AJ138" s="12"/>
      <c r="AK138" s="360" t="s">
        <v>1138</v>
      </c>
      <c r="AL138" s="13"/>
    </row>
    <row r="139" spans="1:38" ht="19.5" customHeight="1">
      <c r="A139" s="189">
        <f t="shared" si="3"/>
        <v>136</v>
      </c>
      <c r="B139" s="197" t="s">
        <v>764</v>
      </c>
      <c r="C139" s="43" t="s">
        <v>591</v>
      </c>
      <c r="D139" s="61"/>
      <c r="E139" s="83"/>
      <c r="F139" s="88"/>
      <c r="G139" s="62"/>
      <c r="H139" s="46" t="s">
        <v>632</v>
      </c>
      <c r="I139" s="46"/>
      <c r="J139" s="45"/>
      <c r="K139" s="47"/>
      <c r="L139" s="181" t="s">
        <v>593</v>
      </c>
      <c r="M139" s="239" t="s">
        <v>221</v>
      </c>
      <c r="N139" s="216"/>
      <c r="O139" s="268"/>
      <c r="P139" s="230"/>
      <c r="Q139" s="48"/>
      <c r="T139" s="372">
        <f t="shared" si="4"/>
        <v>135</v>
      </c>
      <c r="U139" s="368">
        <v>283</v>
      </c>
      <c r="V139" s="363">
        <v>0</v>
      </c>
      <c r="W139" s="363">
        <v>1</v>
      </c>
      <c r="X139" s="11"/>
      <c r="Y139" s="12"/>
      <c r="Z139" s="12" t="s">
        <v>1128</v>
      </c>
      <c r="AA139" s="12"/>
      <c r="AB139" s="12"/>
      <c r="AC139" s="12"/>
      <c r="AD139" s="12"/>
      <c r="AE139" s="12"/>
      <c r="AF139" s="12"/>
      <c r="AG139" s="12"/>
      <c r="AH139" s="12"/>
      <c r="AI139" s="12"/>
      <c r="AJ139" s="12"/>
      <c r="AK139" s="360" t="s">
        <v>1139</v>
      </c>
      <c r="AL139" s="13"/>
    </row>
    <row r="140" spans="1:38" ht="19.5" customHeight="1">
      <c r="A140" s="189">
        <f t="shared" si="3"/>
        <v>137</v>
      </c>
      <c r="B140" s="197" t="s">
        <v>764</v>
      </c>
      <c r="C140" s="43" t="s">
        <v>591</v>
      </c>
      <c r="D140" s="61"/>
      <c r="E140" s="83"/>
      <c r="F140" s="88"/>
      <c r="G140" s="62"/>
      <c r="H140" s="46" t="s">
        <v>638</v>
      </c>
      <c r="I140" s="46"/>
      <c r="J140" s="45"/>
      <c r="K140" s="47"/>
      <c r="L140" s="181" t="s">
        <v>602</v>
      </c>
      <c r="M140" s="239" t="s">
        <v>222</v>
      </c>
      <c r="N140" s="216"/>
      <c r="O140" s="268"/>
      <c r="P140" s="230"/>
      <c r="Q140" s="48"/>
      <c r="T140" s="372">
        <f t="shared" si="4"/>
        <v>136</v>
      </c>
      <c r="U140" s="368">
        <v>60</v>
      </c>
      <c r="V140" s="363">
        <v>0</v>
      </c>
      <c r="W140" s="363">
        <v>1</v>
      </c>
      <c r="X140" s="11"/>
      <c r="Y140" s="12"/>
      <c r="Z140" s="12" t="s">
        <v>1129</v>
      </c>
      <c r="AA140" s="12"/>
      <c r="AB140" s="12"/>
      <c r="AC140" s="12"/>
      <c r="AD140" s="12"/>
      <c r="AE140" s="12"/>
      <c r="AF140" s="12"/>
      <c r="AG140" s="12"/>
      <c r="AH140" s="12"/>
      <c r="AI140" s="12"/>
      <c r="AJ140" s="12"/>
      <c r="AK140" s="360" t="s">
        <v>1138</v>
      </c>
      <c r="AL140" s="13"/>
    </row>
    <row r="141" spans="1:38" ht="19.5" customHeight="1">
      <c r="A141" s="189">
        <f t="shared" si="3"/>
        <v>138</v>
      </c>
      <c r="B141" s="197" t="s">
        <v>764</v>
      </c>
      <c r="C141" s="43" t="s">
        <v>591</v>
      </c>
      <c r="D141" s="61"/>
      <c r="E141" s="83"/>
      <c r="F141" s="88"/>
      <c r="G141" s="62"/>
      <c r="H141" s="46" t="s">
        <v>639</v>
      </c>
      <c r="I141" s="46"/>
      <c r="J141" s="45"/>
      <c r="K141" s="47"/>
      <c r="L141" s="181" t="s">
        <v>602</v>
      </c>
      <c r="M141" s="239" t="s">
        <v>223</v>
      </c>
      <c r="N141" s="216"/>
      <c r="O141" s="268"/>
      <c r="P141" s="230"/>
      <c r="Q141" s="48"/>
      <c r="T141" s="372">
        <f t="shared" si="4"/>
        <v>137</v>
      </c>
      <c r="U141" s="368">
        <v>287</v>
      </c>
      <c r="V141" s="363">
        <v>0</v>
      </c>
      <c r="W141" s="363">
        <v>1</v>
      </c>
      <c r="X141" s="11"/>
      <c r="Y141" s="12"/>
      <c r="Z141" s="12" t="s">
        <v>1130</v>
      </c>
      <c r="AA141" s="12"/>
      <c r="AB141" s="12"/>
      <c r="AC141" s="12"/>
      <c r="AD141" s="12"/>
      <c r="AE141" s="12"/>
      <c r="AF141" s="12"/>
      <c r="AG141" s="12"/>
      <c r="AH141" s="12"/>
      <c r="AI141" s="12"/>
      <c r="AJ141" s="12"/>
      <c r="AK141" s="360" t="s">
        <v>1139</v>
      </c>
      <c r="AL141" s="13"/>
    </row>
    <row r="142" spans="1:38" ht="19.5" customHeight="1">
      <c r="A142" s="189">
        <f t="shared" si="3"/>
        <v>139</v>
      </c>
      <c r="B142" s="197" t="s">
        <v>764</v>
      </c>
      <c r="C142" s="43" t="s">
        <v>591</v>
      </c>
      <c r="D142" s="61"/>
      <c r="E142" s="83"/>
      <c r="F142" s="88"/>
      <c r="G142" s="62"/>
      <c r="H142" s="46" t="s">
        <v>640</v>
      </c>
      <c r="I142" s="46"/>
      <c r="J142" s="45"/>
      <c r="K142" s="47"/>
      <c r="L142" s="181" t="s">
        <v>602</v>
      </c>
      <c r="M142" s="239" t="s">
        <v>224</v>
      </c>
      <c r="N142" s="216"/>
      <c r="O142" s="268"/>
      <c r="P142" s="230"/>
      <c r="Q142" s="48"/>
      <c r="T142" s="372">
        <f t="shared" si="4"/>
        <v>138</v>
      </c>
      <c r="U142" s="368">
        <v>61</v>
      </c>
      <c r="V142" s="363">
        <v>0</v>
      </c>
      <c r="W142" s="363">
        <v>1</v>
      </c>
      <c r="X142" s="11"/>
      <c r="Y142" s="12"/>
      <c r="Z142" s="12" t="s">
        <v>1131</v>
      </c>
      <c r="AA142" s="12"/>
      <c r="AB142" s="12"/>
      <c r="AC142" s="12"/>
      <c r="AD142" s="12"/>
      <c r="AE142" s="12"/>
      <c r="AF142" s="12"/>
      <c r="AG142" s="12"/>
      <c r="AH142" s="12"/>
      <c r="AI142" s="12"/>
      <c r="AJ142" s="12"/>
      <c r="AK142" s="360" t="s">
        <v>1138</v>
      </c>
      <c r="AL142" s="13"/>
    </row>
    <row r="143" spans="1:38" ht="19.5" customHeight="1">
      <c r="A143" s="189">
        <f t="shared" si="3"/>
        <v>140</v>
      </c>
      <c r="B143" s="197" t="s">
        <v>764</v>
      </c>
      <c r="C143" s="43" t="s">
        <v>591</v>
      </c>
      <c r="D143" s="61"/>
      <c r="E143" s="83"/>
      <c r="F143" s="88"/>
      <c r="G143" s="62"/>
      <c r="H143" s="46" t="s">
        <v>641</v>
      </c>
      <c r="I143" s="46"/>
      <c r="J143" s="45"/>
      <c r="K143" s="47"/>
      <c r="L143" s="181" t="s">
        <v>636</v>
      </c>
      <c r="M143" s="239" t="s">
        <v>225</v>
      </c>
      <c r="N143" s="216"/>
      <c r="O143" s="268"/>
      <c r="P143" s="230"/>
      <c r="Q143" s="48"/>
      <c r="T143" s="372">
        <f t="shared" si="4"/>
        <v>139</v>
      </c>
      <c r="U143" s="368">
        <v>288</v>
      </c>
      <c r="V143" s="363">
        <v>0</v>
      </c>
      <c r="W143" s="363">
        <v>1</v>
      </c>
      <c r="X143" s="11"/>
      <c r="Y143" s="12"/>
      <c r="Z143" s="12" t="s">
        <v>1132</v>
      </c>
      <c r="AA143" s="12"/>
      <c r="AB143" s="12"/>
      <c r="AC143" s="12"/>
      <c r="AD143" s="12"/>
      <c r="AE143" s="12"/>
      <c r="AF143" s="12"/>
      <c r="AG143" s="12"/>
      <c r="AH143" s="12"/>
      <c r="AI143" s="12"/>
      <c r="AJ143" s="12"/>
      <c r="AK143" s="360" t="s">
        <v>1139</v>
      </c>
      <c r="AL143" s="13"/>
    </row>
    <row r="144" spans="1:38" ht="19.5" customHeight="1">
      <c r="A144" s="189">
        <f t="shared" si="3"/>
        <v>141</v>
      </c>
      <c r="B144" s="197" t="s">
        <v>764</v>
      </c>
      <c r="C144" s="43" t="s">
        <v>591</v>
      </c>
      <c r="D144" s="61"/>
      <c r="E144" s="83"/>
      <c r="F144" s="88"/>
      <c r="G144" s="62"/>
      <c r="H144" s="46" t="s">
        <v>642</v>
      </c>
      <c r="I144" s="46"/>
      <c r="J144" s="45"/>
      <c r="K144" s="47"/>
      <c r="L144" s="181" t="s">
        <v>636</v>
      </c>
      <c r="M144" s="239" t="s">
        <v>226</v>
      </c>
      <c r="N144" s="216"/>
      <c r="O144" s="268"/>
      <c r="P144" s="230"/>
      <c r="Q144" s="48"/>
      <c r="T144" s="372">
        <f t="shared" si="4"/>
        <v>140</v>
      </c>
      <c r="U144" s="368" t="s">
        <v>1122</v>
      </c>
      <c r="V144" s="363">
        <v>0</v>
      </c>
      <c r="W144" s="363">
        <v>1</v>
      </c>
      <c r="X144" s="11"/>
      <c r="Y144" s="12" t="s">
        <v>1133</v>
      </c>
      <c r="Z144" s="12"/>
      <c r="AA144" s="12"/>
      <c r="AB144" s="12"/>
      <c r="AC144" s="12"/>
      <c r="AD144" s="12"/>
      <c r="AE144" s="12"/>
      <c r="AF144" s="12"/>
      <c r="AG144" s="12"/>
      <c r="AH144" s="12"/>
      <c r="AI144" s="12"/>
      <c r="AJ144" s="12"/>
      <c r="AK144" s="360"/>
      <c r="AL144" s="13"/>
    </row>
    <row r="145" spans="1:38" ht="19.5" customHeight="1">
      <c r="A145" s="189">
        <f t="shared" si="3"/>
        <v>142</v>
      </c>
      <c r="B145" s="197" t="s">
        <v>764</v>
      </c>
      <c r="C145" s="43" t="s">
        <v>591</v>
      </c>
      <c r="D145" s="61"/>
      <c r="E145" s="83"/>
      <c r="F145" s="88"/>
      <c r="G145" s="62"/>
      <c r="H145" s="46" t="s">
        <v>643</v>
      </c>
      <c r="I145" s="46"/>
      <c r="J145" s="45"/>
      <c r="K145" s="47"/>
      <c r="L145" s="181" t="s">
        <v>636</v>
      </c>
      <c r="M145" s="239" t="s">
        <v>227</v>
      </c>
      <c r="N145" s="216"/>
      <c r="O145" s="268"/>
      <c r="P145" s="230"/>
      <c r="Q145" s="48"/>
      <c r="T145" s="372">
        <f t="shared" si="4"/>
        <v>141</v>
      </c>
      <c r="U145" s="368">
        <v>55</v>
      </c>
      <c r="V145" s="363">
        <v>0</v>
      </c>
      <c r="W145" s="363">
        <v>1</v>
      </c>
      <c r="X145" s="11"/>
      <c r="Y145" s="12"/>
      <c r="Z145" s="12" t="s">
        <v>1134</v>
      </c>
      <c r="AA145" s="12"/>
      <c r="AB145" s="12"/>
      <c r="AC145" s="12"/>
      <c r="AD145" s="12"/>
      <c r="AE145" s="12"/>
      <c r="AF145" s="12"/>
      <c r="AG145" s="12"/>
      <c r="AH145" s="12"/>
      <c r="AI145" s="12"/>
      <c r="AJ145" s="12"/>
      <c r="AK145" s="360" t="s">
        <v>1097</v>
      </c>
      <c r="AL145" s="13"/>
    </row>
    <row r="146" spans="1:38" ht="19.5" customHeight="1">
      <c r="A146" s="189">
        <f t="shared" si="3"/>
        <v>143</v>
      </c>
      <c r="B146" s="197" t="s">
        <v>764</v>
      </c>
      <c r="C146" s="43" t="s">
        <v>591</v>
      </c>
      <c r="D146" s="61"/>
      <c r="E146" s="83"/>
      <c r="F146" s="88"/>
      <c r="G146" s="62"/>
      <c r="H146" s="46" t="s">
        <v>644</v>
      </c>
      <c r="I146" s="46"/>
      <c r="J146" s="45"/>
      <c r="K146" s="47"/>
      <c r="L146" s="181" t="s">
        <v>602</v>
      </c>
      <c r="M146" s="239" t="s">
        <v>228</v>
      </c>
      <c r="N146" s="216"/>
      <c r="O146" s="268"/>
      <c r="P146" s="230"/>
      <c r="Q146" s="48"/>
      <c r="T146" s="372">
        <f t="shared" si="4"/>
        <v>142</v>
      </c>
      <c r="U146" s="368" t="s">
        <v>1123</v>
      </c>
      <c r="V146" s="363">
        <v>0</v>
      </c>
      <c r="W146" s="363">
        <v>1</v>
      </c>
      <c r="X146" s="11"/>
      <c r="Y146" s="12" t="s">
        <v>1136</v>
      </c>
      <c r="Z146" s="12"/>
      <c r="AA146" s="12"/>
      <c r="AB146" s="12"/>
      <c r="AC146" s="12"/>
      <c r="AD146" s="12"/>
      <c r="AE146" s="12"/>
      <c r="AF146" s="12"/>
      <c r="AG146" s="12"/>
      <c r="AH146" s="12"/>
      <c r="AI146" s="12"/>
      <c r="AJ146" s="12"/>
      <c r="AK146" s="360"/>
      <c r="AL146" s="13"/>
    </row>
    <row r="147" spans="1:38" ht="19.5" customHeight="1">
      <c r="A147" s="189">
        <f t="shared" si="3"/>
        <v>144</v>
      </c>
      <c r="B147" s="197" t="s">
        <v>764</v>
      </c>
      <c r="C147" s="43" t="s">
        <v>591</v>
      </c>
      <c r="D147" s="61"/>
      <c r="E147" s="83"/>
      <c r="F147" s="88"/>
      <c r="G147" s="62"/>
      <c r="H147" s="46" t="s">
        <v>645</v>
      </c>
      <c r="I147" s="46"/>
      <c r="J147" s="45"/>
      <c r="K147" s="47"/>
      <c r="L147" s="181" t="s">
        <v>602</v>
      </c>
      <c r="M147" s="239" t="s">
        <v>229</v>
      </c>
      <c r="N147" s="216"/>
      <c r="O147" s="268"/>
      <c r="P147" s="230"/>
      <c r="Q147" s="48"/>
      <c r="T147" s="372">
        <f t="shared" si="4"/>
        <v>143</v>
      </c>
      <c r="U147" s="368">
        <v>56</v>
      </c>
      <c r="V147" s="363">
        <v>0</v>
      </c>
      <c r="W147" s="363">
        <v>1</v>
      </c>
      <c r="X147" s="11"/>
      <c r="Y147" s="12"/>
      <c r="Z147" s="12" t="s">
        <v>1135</v>
      </c>
      <c r="AA147" s="12"/>
      <c r="AB147" s="12"/>
      <c r="AC147" s="12"/>
      <c r="AD147" s="12"/>
      <c r="AE147" s="12"/>
      <c r="AF147" s="12"/>
      <c r="AG147" s="12"/>
      <c r="AH147" s="12"/>
      <c r="AI147" s="12"/>
      <c r="AJ147" s="12"/>
      <c r="AK147" s="360" t="s">
        <v>1381</v>
      </c>
      <c r="AL147" s="13"/>
    </row>
    <row r="148" spans="1:38" ht="19.5" customHeight="1">
      <c r="A148" s="189">
        <f t="shared" si="3"/>
        <v>145</v>
      </c>
      <c r="B148" s="197" t="s">
        <v>764</v>
      </c>
      <c r="C148" s="43" t="s">
        <v>591</v>
      </c>
      <c r="D148" s="61"/>
      <c r="E148" s="83"/>
      <c r="F148" s="88"/>
      <c r="G148" s="62"/>
      <c r="H148" s="46" t="s">
        <v>646</v>
      </c>
      <c r="I148" s="46"/>
      <c r="J148" s="45"/>
      <c r="K148" s="47"/>
      <c r="L148" s="181" t="s">
        <v>602</v>
      </c>
      <c r="M148" s="239" t="s">
        <v>230</v>
      </c>
      <c r="N148" s="216"/>
      <c r="O148" s="268"/>
      <c r="P148" s="230"/>
      <c r="Q148" s="48"/>
      <c r="T148" s="372">
        <f t="shared" si="4"/>
        <v>144</v>
      </c>
      <c r="U148" s="368">
        <v>263</v>
      </c>
      <c r="V148" s="363">
        <v>0</v>
      </c>
      <c r="W148" s="363">
        <v>1</v>
      </c>
      <c r="X148" s="11"/>
      <c r="Y148" s="12"/>
      <c r="Z148" s="12" t="s">
        <v>1137</v>
      </c>
      <c r="AA148" s="12"/>
      <c r="AB148" s="12"/>
      <c r="AC148" s="12"/>
      <c r="AD148" s="12"/>
      <c r="AE148" s="12"/>
      <c r="AF148" s="12"/>
      <c r="AG148" s="12"/>
      <c r="AH148" s="12"/>
      <c r="AI148" s="12"/>
      <c r="AJ148" s="12"/>
      <c r="AK148" s="360" t="s">
        <v>978</v>
      </c>
      <c r="AL148" s="13"/>
    </row>
    <row r="149" spans="1:38" ht="19.5" customHeight="1">
      <c r="A149" s="189">
        <f t="shared" si="3"/>
        <v>146</v>
      </c>
      <c r="B149" s="197" t="s">
        <v>764</v>
      </c>
      <c r="C149" s="43" t="s">
        <v>591</v>
      </c>
      <c r="D149" s="61"/>
      <c r="E149" s="83"/>
      <c r="F149" s="88"/>
      <c r="G149" s="62"/>
      <c r="H149" s="46" t="s">
        <v>647</v>
      </c>
      <c r="I149" s="46"/>
      <c r="J149" s="45"/>
      <c r="K149" s="47"/>
      <c r="L149" s="181" t="s">
        <v>636</v>
      </c>
      <c r="M149" s="239" t="s">
        <v>231</v>
      </c>
      <c r="N149" s="216"/>
      <c r="O149" s="268"/>
      <c r="P149" s="230"/>
      <c r="Q149" s="48"/>
      <c r="T149" s="373"/>
      <c r="U149" s="368"/>
      <c r="V149" s="363"/>
      <c r="W149" s="363"/>
      <c r="X149" s="11"/>
      <c r="Y149" s="12"/>
      <c r="Z149" s="12"/>
      <c r="AA149" s="12"/>
      <c r="AB149" s="12"/>
      <c r="AC149" s="12"/>
      <c r="AD149" s="12"/>
      <c r="AE149" s="12"/>
      <c r="AF149" s="12"/>
      <c r="AG149" s="12"/>
      <c r="AH149" s="12"/>
      <c r="AI149" s="12"/>
      <c r="AJ149" s="12"/>
      <c r="AK149" s="360"/>
      <c r="AL149" s="13"/>
    </row>
    <row r="150" spans="1:38" ht="19.5" customHeight="1">
      <c r="A150" s="189">
        <f t="shared" si="3"/>
        <v>147</v>
      </c>
      <c r="B150" s="197" t="s">
        <v>764</v>
      </c>
      <c r="C150" s="43" t="s">
        <v>591</v>
      </c>
      <c r="D150" s="61"/>
      <c r="E150" s="83"/>
      <c r="F150" s="88"/>
      <c r="G150" s="62"/>
      <c r="H150" s="46" t="s">
        <v>648</v>
      </c>
      <c r="I150" s="46"/>
      <c r="J150" s="45"/>
      <c r="K150" s="47"/>
      <c r="L150" s="181" t="s">
        <v>602</v>
      </c>
      <c r="M150" s="239" t="s">
        <v>232</v>
      </c>
      <c r="N150" s="216"/>
      <c r="O150" s="268"/>
      <c r="P150" s="230"/>
      <c r="Q150" s="48"/>
      <c r="T150" s="373"/>
      <c r="U150" s="368"/>
      <c r="V150" s="363"/>
      <c r="W150" s="363"/>
      <c r="X150" s="11"/>
      <c r="Y150" s="12"/>
      <c r="Z150" s="12"/>
      <c r="AA150" s="12"/>
      <c r="AB150" s="12"/>
      <c r="AC150" s="12"/>
      <c r="AD150" s="12"/>
      <c r="AE150" s="12"/>
      <c r="AF150" s="12"/>
      <c r="AG150" s="12"/>
      <c r="AH150" s="12"/>
      <c r="AI150" s="12"/>
      <c r="AJ150" s="12"/>
      <c r="AK150" s="360"/>
      <c r="AL150" s="13"/>
    </row>
    <row r="151" spans="1:38" ht="19.5" customHeight="1">
      <c r="A151" s="189">
        <f t="shared" si="3"/>
        <v>148</v>
      </c>
      <c r="B151" s="197" t="s">
        <v>764</v>
      </c>
      <c r="C151" s="43" t="s">
        <v>591</v>
      </c>
      <c r="D151" s="61"/>
      <c r="E151" s="83"/>
      <c r="F151" s="88"/>
      <c r="G151" s="62"/>
      <c r="H151" s="46" t="s">
        <v>649</v>
      </c>
      <c r="I151" s="46"/>
      <c r="J151" s="45"/>
      <c r="K151" s="47"/>
      <c r="L151" s="181" t="s">
        <v>602</v>
      </c>
      <c r="M151" s="239" t="s">
        <v>233</v>
      </c>
      <c r="N151" s="216"/>
      <c r="O151" s="268"/>
      <c r="P151" s="230"/>
      <c r="Q151" s="48"/>
      <c r="T151" s="373"/>
      <c r="U151" s="368"/>
      <c r="V151" s="363"/>
      <c r="W151" s="363"/>
      <c r="X151" s="11"/>
      <c r="Y151" s="12"/>
      <c r="Z151" s="12"/>
      <c r="AA151" s="12"/>
      <c r="AB151" s="12"/>
      <c r="AC151" s="12"/>
      <c r="AD151" s="12"/>
      <c r="AE151" s="12"/>
      <c r="AF151" s="12"/>
      <c r="AG151" s="12"/>
      <c r="AH151" s="12"/>
      <c r="AI151" s="12"/>
      <c r="AJ151" s="12"/>
      <c r="AK151" s="360"/>
      <c r="AL151" s="13"/>
    </row>
    <row r="152" spans="1:38" ht="19.5" customHeight="1">
      <c r="A152" s="189">
        <f t="shared" si="3"/>
        <v>149</v>
      </c>
      <c r="B152" s="197" t="s">
        <v>764</v>
      </c>
      <c r="C152" s="43" t="s">
        <v>591</v>
      </c>
      <c r="D152" s="61"/>
      <c r="E152" s="83"/>
      <c r="F152" s="88"/>
      <c r="G152" s="62"/>
      <c r="H152" s="46" t="s">
        <v>650</v>
      </c>
      <c r="I152" s="46"/>
      <c r="J152" s="45"/>
      <c r="K152" s="47"/>
      <c r="L152" s="181" t="s">
        <v>604</v>
      </c>
      <c r="M152" s="239" t="s">
        <v>234</v>
      </c>
      <c r="N152" s="216"/>
      <c r="O152" s="268"/>
      <c r="P152" s="230"/>
      <c r="Q152" s="48"/>
      <c r="T152" s="373"/>
      <c r="U152" s="368"/>
      <c r="V152" s="363"/>
      <c r="W152" s="363"/>
      <c r="X152" s="11"/>
      <c r="Y152" s="12"/>
      <c r="Z152" s="12"/>
      <c r="AA152" s="12"/>
      <c r="AB152" s="12"/>
      <c r="AC152" s="12"/>
      <c r="AD152" s="12"/>
      <c r="AE152" s="12"/>
      <c r="AF152" s="12"/>
      <c r="AG152" s="12"/>
      <c r="AH152" s="12"/>
      <c r="AI152" s="12"/>
      <c r="AJ152" s="12"/>
      <c r="AK152" s="360"/>
      <c r="AL152" s="13"/>
    </row>
    <row r="153" spans="1:38" ht="19.5" customHeight="1">
      <c r="A153" s="189">
        <f t="shared" si="3"/>
        <v>150</v>
      </c>
      <c r="B153" s="197" t="s">
        <v>764</v>
      </c>
      <c r="C153" s="43" t="s">
        <v>591</v>
      </c>
      <c r="D153" s="61"/>
      <c r="E153" s="83"/>
      <c r="F153" s="88"/>
      <c r="G153" s="62"/>
      <c r="H153" s="46" t="s">
        <v>651</v>
      </c>
      <c r="I153" s="46"/>
      <c r="J153" s="45"/>
      <c r="K153" s="47"/>
      <c r="L153" s="181" t="s">
        <v>602</v>
      </c>
      <c r="M153" s="239" t="s">
        <v>235</v>
      </c>
      <c r="N153" s="216"/>
      <c r="O153" s="268"/>
      <c r="P153" s="230"/>
      <c r="Q153" s="48"/>
      <c r="T153" s="373"/>
      <c r="U153" s="368"/>
      <c r="V153" s="363"/>
      <c r="W153" s="363"/>
      <c r="X153" s="11"/>
      <c r="Y153" s="12"/>
      <c r="Z153" s="12"/>
      <c r="AA153" s="12"/>
      <c r="AB153" s="12"/>
      <c r="AC153" s="12"/>
      <c r="AD153" s="12"/>
      <c r="AE153" s="12"/>
      <c r="AF153" s="12"/>
      <c r="AG153" s="12"/>
      <c r="AH153" s="12"/>
      <c r="AI153" s="12"/>
      <c r="AJ153" s="12"/>
      <c r="AK153" s="360"/>
      <c r="AL153" s="13"/>
    </row>
    <row r="154" spans="1:38" ht="19.5" customHeight="1">
      <c r="A154" s="189">
        <f t="shared" si="3"/>
        <v>151</v>
      </c>
      <c r="B154" s="197" t="s">
        <v>764</v>
      </c>
      <c r="C154" s="43" t="s">
        <v>591</v>
      </c>
      <c r="D154" s="61"/>
      <c r="E154" s="83"/>
      <c r="F154" s="88"/>
      <c r="G154" s="62"/>
      <c r="H154" s="46" t="s">
        <v>652</v>
      </c>
      <c r="I154" s="46"/>
      <c r="J154" s="46"/>
      <c r="K154" s="47"/>
      <c r="L154" s="181" t="s">
        <v>602</v>
      </c>
      <c r="M154" s="239" t="s">
        <v>236</v>
      </c>
      <c r="N154" s="216"/>
      <c r="O154" s="268"/>
      <c r="P154" s="230"/>
      <c r="Q154" s="48"/>
      <c r="T154" s="373"/>
      <c r="U154" s="368"/>
      <c r="V154" s="363"/>
      <c r="W154" s="363"/>
      <c r="X154" s="11"/>
      <c r="Y154" s="12"/>
      <c r="Z154" s="12"/>
      <c r="AA154" s="12"/>
      <c r="AB154" s="12"/>
      <c r="AC154" s="12"/>
      <c r="AD154" s="12"/>
      <c r="AE154" s="12"/>
      <c r="AF154" s="12"/>
      <c r="AG154" s="12"/>
      <c r="AH154" s="12"/>
      <c r="AI154" s="12"/>
      <c r="AJ154" s="12"/>
      <c r="AK154" s="360"/>
      <c r="AL154" s="13"/>
    </row>
    <row r="155" spans="1:38" ht="19.5" customHeight="1" thickBot="1">
      <c r="A155" s="189">
        <f t="shared" si="3"/>
        <v>152</v>
      </c>
      <c r="B155" s="197" t="s">
        <v>764</v>
      </c>
      <c r="C155" s="43" t="s">
        <v>591</v>
      </c>
      <c r="D155" s="61"/>
      <c r="E155" s="83"/>
      <c r="F155" s="88"/>
      <c r="G155" s="62"/>
      <c r="H155" s="52" t="s">
        <v>653</v>
      </c>
      <c r="I155" s="52"/>
      <c r="J155" s="51"/>
      <c r="K155" s="53"/>
      <c r="L155" s="181" t="s">
        <v>602</v>
      </c>
      <c r="M155" s="239" t="s">
        <v>237</v>
      </c>
      <c r="N155" s="216"/>
      <c r="O155" s="268"/>
      <c r="P155" s="230"/>
      <c r="Q155" s="48"/>
      <c r="T155" s="374"/>
      <c r="U155" s="368"/>
      <c r="V155" s="363"/>
      <c r="W155" s="363"/>
      <c r="X155" s="11"/>
      <c r="Y155" s="12"/>
      <c r="Z155" s="12"/>
      <c r="AA155" s="12"/>
      <c r="AB155" s="12"/>
      <c r="AC155" s="12"/>
      <c r="AD155" s="12"/>
      <c r="AE155" s="12"/>
      <c r="AF155" s="12"/>
      <c r="AG155" s="12"/>
      <c r="AH155" s="12"/>
      <c r="AI155" s="12"/>
      <c r="AJ155" s="12"/>
      <c r="AK155" s="360"/>
      <c r="AL155" s="13"/>
    </row>
    <row r="156" spans="1:38" ht="19.5" customHeight="1">
      <c r="A156" s="189">
        <f t="shared" si="3"/>
        <v>153</v>
      </c>
      <c r="B156" s="201" t="s">
        <v>765</v>
      </c>
      <c r="C156" s="73" t="s">
        <v>654</v>
      </c>
      <c r="D156" s="61"/>
      <c r="E156" s="83"/>
      <c r="F156" s="88"/>
      <c r="G156" s="83"/>
      <c r="H156" s="84" t="s">
        <v>655</v>
      </c>
      <c r="I156" s="39"/>
      <c r="J156" s="38"/>
      <c r="K156" s="40"/>
      <c r="L156" s="184" t="s">
        <v>656</v>
      </c>
      <c r="M156" s="245" t="s">
        <v>238</v>
      </c>
      <c r="N156" s="215"/>
      <c r="O156" s="270"/>
      <c r="P156" s="229"/>
      <c r="Q156" s="41"/>
      <c r="T156" s="373"/>
      <c r="U156" s="368"/>
      <c r="V156" s="363"/>
      <c r="W156" s="363"/>
      <c r="X156" s="11"/>
      <c r="Y156" s="12"/>
      <c r="Z156" s="12"/>
      <c r="AA156" s="12"/>
      <c r="AB156" s="12"/>
      <c r="AC156" s="12"/>
      <c r="AD156" s="12"/>
      <c r="AE156" s="12"/>
      <c r="AF156" s="12"/>
      <c r="AG156" s="12"/>
      <c r="AH156" s="12"/>
      <c r="AI156" s="12"/>
      <c r="AJ156" s="12"/>
      <c r="AK156" s="360"/>
      <c r="AL156" s="13"/>
    </row>
    <row r="157" spans="1:38" ht="19.5" customHeight="1" thickBot="1">
      <c r="A157" s="189">
        <f aca="true" t="shared" si="5" ref="A157:A226">ROW()-3</f>
        <v>154</v>
      </c>
      <c r="B157" s="197" t="s">
        <v>764</v>
      </c>
      <c r="C157" s="43" t="s">
        <v>598</v>
      </c>
      <c r="D157" s="61"/>
      <c r="E157" s="83"/>
      <c r="F157" s="88"/>
      <c r="G157" s="83"/>
      <c r="H157" s="90"/>
      <c r="I157" s="64" t="s">
        <v>657</v>
      </c>
      <c r="J157" s="65"/>
      <c r="K157" s="66"/>
      <c r="L157" s="181" t="s">
        <v>602</v>
      </c>
      <c r="M157" s="239" t="s">
        <v>238</v>
      </c>
      <c r="N157" s="216"/>
      <c r="O157" s="268"/>
      <c r="P157" s="230"/>
      <c r="Q157" s="48"/>
      <c r="T157" s="373"/>
      <c r="U157" s="368"/>
      <c r="V157" s="363"/>
      <c r="W157" s="363"/>
      <c r="X157" s="11"/>
      <c r="Y157" s="12"/>
      <c r="Z157" s="12"/>
      <c r="AA157" s="12"/>
      <c r="AB157" s="12"/>
      <c r="AC157" s="12"/>
      <c r="AD157" s="12"/>
      <c r="AE157" s="12"/>
      <c r="AF157" s="12"/>
      <c r="AG157" s="12"/>
      <c r="AH157" s="12"/>
      <c r="AI157" s="12"/>
      <c r="AJ157" s="12"/>
      <c r="AK157" s="360"/>
      <c r="AL157" s="13"/>
    </row>
    <row r="158" spans="1:38" ht="19.5" customHeight="1">
      <c r="A158" s="189">
        <f t="shared" si="5"/>
        <v>155</v>
      </c>
      <c r="B158" s="201" t="s">
        <v>765</v>
      </c>
      <c r="C158" s="73" t="s">
        <v>591</v>
      </c>
      <c r="D158" s="61"/>
      <c r="E158" s="83"/>
      <c r="F158" s="88"/>
      <c r="G158" s="83"/>
      <c r="H158" s="84" t="s">
        <v>658</v>
      </c>
      <c r="I158" s="39"/>
      <c r="J158" s="38"/>
      <c r="K158" s="40"/>
      <c r="L158" s="184" t="s">
        <v>659</v>
      </c>
      <c r="M158" s="245" t="s">
        <v>239</v>
      </c>
      <c r="N158" s="215"/>
      <c r="O158" s="270"/>
      <c r="P158" s="229"/>
      <c r="Q158" s="41"/>
      <c r="T158" s="373"/>
      <c r="U158" s="368"/>
      <c r="V158" s="363"/>
      <c r="W158" s="363"/>
      <c r="X158" s="11"/>
      <c r="Y158" s="12"/>
      <c r="Z158" s="12"/>
      <c r="AA158" s="12"/>
      <c r="AB158" s="12"/>
      <c r="AC158" s="12"/>
      <c r="AD158" s="12"/>
      <c r="AE158" s="12"/>
      <c r="AF158" s="12"/>
      <c r="AG158" s="12"/>
      <c r="AH158" s="12"/>
      <c r="AI158" s="12"/>
      <c r="AJ158" s="12"/>
      <c r="AK158" s="360"/>
      <c r="AL158" s="13"/>
    </row>
    <row r="159" spans="1:38" ht="19.5" customHeight="1">
      <c r="A159" s="189">
        <f t="shared" si="5"/>
        <v>156</v>
      </c>
      <c r="B159" s="197" t="s">
        <v>764</v>
      </c>
      <c r="C159" s="43" t="s">
        <v>591</v>
      </c>
      <c r="D159" s="61"/>
      <c r="E159" s="83"/>
      <c r="F159" s="88"/>
      <c r="G159" s="83"/>
      <c r="H159" s="44"/>
      <c r="I159" s="46" t="s">
        <v>660</v>
      </c>
      <c r="J159" s="45"/>
      <c r="K159" s="47"/>
      <c r="L159" s="181" t="s">
        <v>604</v>
      </c>
      <c r="M159" s="239" t="s">
        <v>240</v>
      </c>
      <c r="N159" s="216"/>
      <c r="O159" s="268"/>
      <c r="P159" s="230"/>
      <c r="Q159" s="48"/>
      <c r="T159" s="373"/>
      <c r="U159" s="368"/>
      <c r="V159" s="363"/>
      <c r="W159" s="363"/>
      <c r="X159" s="11"/>
      <c r="Y159" s="12"/>
      <c r="Z159" s="12"/>
      <c r="AA159" s="12"/>
      <c r="AB159" s="12"/>
      <c r="AC159" s="12"/>
      <c r="AD159" s="12"/>
      <c r="AE159" s="12"/>
      <c r="AF159" s="12"/>
      <c r="AG159" s="12"/>
      <c r="AH159" s="12"/>
      <c r="AI159" s="12"/>
      <c r="AJ159" s="12"/>
      <c r="AK159" s="360"/>
      <c r="AL159" s="13"/>
    </row>
    <row r="160" spans="1:38" ht="19.5" customHeight="1" thickBot="1">
      <c r="A160" s="189">
        <f t="shared" si="5"/>
        <v>157</v>
      </c>
      <c r="B160" s="197" t="s">
        <v>764</v>
      </c>
      <c r="C160" s="43" t="s">
        <v>591</v>
      </c>
      <c r="D160" s="61"/>
      <c r="E160" s="83"/>
      <c r="F160" s="88"/>
      <c r="G160" s="83"/>
      <c r="H160" s="90"/>
      <c r="I160" s="64" t="s">
        <v>635</v>
      </c>
      <c r="J160" s="65"/>
      <c r="K160" s="66"/>
      <c r="L160" s="181" t="s">
        <v>636</v>
      </c>
      <c r="M160" s="239" t="s">
        <v>241</v>
      </c>
      <c r="N160" s="216"/>
      <c r="O160" s="268"/>
      <c r="P160" s="230"/>
      <c r="Q160" s="48"/>
      <c r="T160" s="373"/>
      <c r="U160" s="368"/>
      <c r="V160" s="363"/>
      <c r="W160" s="363"/>
      <c r="X160" s="11"/>
      <c r="Y160" s="12"/>
      <c r="Z160" s="12"/>
      <c r="AA160" s="12"/>
      <c r="AB160" s="12"/>
      <c r="AC160" s="12"/>
      <c r="AD160" s="12"/>
      <c r="AE160" s="12"/>
      <c r="AF160" s="12"/>
      <c r="AG160" s="12"/>
      <c r="AH160" s="12"/>
      <c r="AI160" s="12"/>
      <c r="AJ160" s="12"/>
      <c r="AK160" s="360"/>
      <c r="AL160" s="13"/>
    </row>
    <row r="161" spans="1:38" ht="19.5" customHeight="1">
      <c r="A161" s="189">
        <f t="shared" si="5"/>
        <v>158</v>
      </c>
      <c r="B161" s="201" t="s">
        <v>765</v>
      </c>
      <c r="C161" s="91" t="s">
        <v>591</v>
      </c>
      <c r="D161" s="61"/>
      <c r="E161" s="83"/>
      <c r="F161" s="88"/>
      <c r="G161" s="83"/>
      <c r="H161" s="84" t="s">
        <v>661</v>
      </c>
      <c r="I161" s="39"/>
      <c r="J161" s="38"/>
      <c r="K161" s="40"/>
      <c r="L161" s="184" t="s">
        <v>662</v>
      </c>
      <c r="M161" s="245" t="s">
        <v>282</v>
      </c>
      <c r="N161" s="215"/>
      <c r="O161" s="270"/>
      <c r="P161" s="229"/>
      <c r="Q161" s="41"/>
      <c r="T161" s="373"/>
      <c r="U161" s="368"/>
      <c r="V161" s="363"/>
      <c r="W161" s="363"/>
      <c r="X161" s="11"/>
      <c r="Y161" s="12"/>
      <c r="Z161" s="12"/>
      <c r="AA161" s="12"/>
      <c r="AB161" s="12"/>
      <c r="AC161" s="12"/>
      <c r="AD161" s="12"/>
      <c r="AE161" s="12"/>
      <c r="AF161" s="12"/>
      <c r="AG161" s="12"/>
      <c r="AH161" s="12"/>
      <c r="AI161" s="12"/>
      <c r="AJ161" s="12"/>
      <c r="AK161" s="360"/>
      <c r="AL161" s="13"/>
    </row>
    <row r="162" spans="1:38" ht="19.5" customHeight="1">
      <c r="A162" s="189">
        <f t="shared" si="5"/>
        <v>159</v>
      </c>
      <c r="B162" s="197" t="s">
        <v>764</v>
      </c>
      <c r="C162" s="43" t="s">
        <v>591</v>
      </c>
      <c r="D162" s="61"/>
      <c r="E162" s="83"/>
      <c r="F162" s="88"/>
      <c r="G162" s="83"/>
      <c r="H162" s="44"/>
      <c r="I162" s="46" t="s">
        <v>663</v>
      </c>
      <c r="J162" s="45"/>
      <c r="K162" s="47"/>
      <c r="L162" s="181" t="s">
        <v>604</v>
      </c>
      <c r="M162" s="239" t="s">
        <v>243</v>
      </c>
      <c r="N162" s="216"/>
      <c r="O162" s="268"/>
      <c r="P162" s="230"/>
      <c r="Q162" s="48"/>
      <c r="T162" s="373"/>
      <c r="U162" s="368"/>
      <c r="V162" s="363"/>
      <c r="W162" s="363"/>
      <c r="X162" s="11"/>
      <c r="Y162" s="12"/>
      <c r="Z162" s="12"/>
      <c r="AA162" s="12"/>
      <c r="AB162" s="12"/>
      <c r="AC162" s="12"/>
      <c r="AD162" s="12"/>
      <c r="AE162" s="12"/>
      <c r="AF162" s="12"/>
      <c r="AG162" s="12"/>
      <c r="AH162" s="12"/>
      <c r="AI162" s="12"/>
      <c r="AJ162" s="12"/>
      <c r="AK162" s="360"/>
      <c r="AL162" s="13"/>
    </row>
    <row r="163" spans="1:38" ht="19.5" customHeight="1">
      <c r="A163" s="189">
        <f t="shared" si="5"/>
        <v>160</v>
      </c>
      <c r="B163" s="197" t="s">
        <v>764</v>
      </c>
      <c r="C163" s="43" t="s">
        <v>591</v>
      </c>
      <c r="D163" s="61"/>
      <c r="E163" s="83"/>
      <c r="F163" s="88"/>
      <c r="G163" s="83"/>
      <c r="H163" s="44"/>
      <c r="I163" s="46" t="s">
        <v>664</v>
      </c>
      <c r="J163" s="45"/>
      <c r="K163" s="47"/>
      <c r="L163" s="181" t="s">
        <v>610</v>
      </c>
      <c r="M163" s="239" t="s">
        <v>244</v>
      </c>
      <c r="N163" s="216"/>
      <c r="O163" s="268"/>
      <c r="P163" s="230"/>
      <c r="Q163" s="48"/>
      <c r="T163" s="374"/>
      <c r="U163" s="368"/>
      <c r="V163" s="363"/>
      <c r="W163" s="363"/>
      <c r="X163" s="11"/>
      <c r="Y163" s="12"/>
      <c r="Z163" s="12"/>
      <c r="AA163" s="12"/>
      <c r="AB163" s="12"/>
      <c r="AC163" s="12"/>
      <c r="AD163" s="12"/>
      <c r="AE163" s="12"/>
      <c r="AF163" s="12"/>
      <c r="AG163" s="12"/>
      <c r="AH163" s="12"/>
      <c r="AI163" s="12"/>
      <c r="AJ163" s="12"/>
      <c r="AK163" s="360"/>
      <c r="AL163" s="13"/>
    </row>
    <row r="164" spans="1:38" ht="19.5" customHeight="1">
      <c r="A164" s="189">
        <f t="shared" si="5"/>
        <v>161</v>
      </c>
      <c r="B164" s="197" t="s">
        <v>764</v>
      </c>
      <c r="C164" s="43" t="s">
        <v>591</v>
      </c>
      <c r="D164" s="61"/>
      <c r="E164" s="83"/>
      <c r="F164" s="88"/>
      <c r="G164" s="83"/>
      <c r="H164" s="44"/>
      <c r="I164" s="46" t="s">
        <v>665</v>
      </c>
      <c r="J164" s="45"/>
      <c r="K164" s="47"/>
      <c r="L164" s="181" t="s">
        <v>610</v>
      </c>
      <c r="M164" s="239" t="s">
        <v>245</v>
      </c>
      <c r="N164" s="216"/>
      <c r="O164" s="268"/>
      <c r="P164" s="230"/>
      <c r="Q164" s="48"/>
      <c r="T164" s="373"/>
      <c r="U164" s="368"/>
      <c r="V164" s="363"/>
      <c r="W164" s="363"/>
      <c r="X164" s="11"/>
      <c r="Y164" s="12"/>
      <c r="Z164" s="12"/>
      <c r="AA164" s="12"/>
      <c r="AB164" s="12"/>
      <c r="AC164" s="12"/>
      <c r="AD164" s="12"/>
      <c r="AE164" s="12"/>
      <c r="AF164" s="12"/>
      <c r="AG164" s="12"/>
      <c r="AH164" s="12"/>
      <c r="AI164" s="12"/>
      <c r="AJ164" s="12"/>
      <c r="AK164" s="360"/>
      <c r="AL164" s="13"/>
    </row>
    <row r="165" spans="1:38" ht="19.5" customHeight="1">
      <c r="A165" s="189">
        <f t="shared" si="5"/>
        <v>162</v>
      </c>
      <c r="B165" s="197" t="s">
        <v>764</v>
      </c>
      <c r="C165" s="43" t="s">
        <v>591</v>
      </c>
      <c r="D165" s="61"/>
      <c r="E165" s="83"/>
      <c r="F165" s="88"/>
      <c r="G165" s="83"/>
      <c r="H165" s="44"/>
      <c r="I165" s="46" t="s">
        <v>666</v>
      </c>
      <c r="J165" s="45"/>
      <c r="K165" s="47"/>
      <c r="L165" s="181" t="s">
        <v>604</v>
      </c>
      <c r="M165" s="239" t="s">
        <v>283</v>
      </c>
      <c r="N165" s="216"/>
      <c r="O165" s="268"/>
      <c r="P165" s="230"/>
      <c r="Q165" s="48"/>
      <c r="T165" s="373"/>
      <c r="U165" s="368"/>
      <c r="V165" s="363"/>
      <c r="W165" s="363"/>
      <c r="X165" s="11"/>
      <c r="Y165" s="12"/>
      <c r="Z165" s="12"/>
      <c r="AA165" s="12"/>
      <c r="AB165" s="12"/>
      <c r="AC165" s="12"/>
      <c r="AD165" s="12"/>
      <c r="AE165" s="12"/>
      <c r="AF165" s="12"/>
      <c r="AG165" s="12"/>
      <c r="AH165" s="12"/>
      <c r="AI165" s="12"/>
      <c r="AJ165" s="12"/>
      <c r="AK165" s="360"/>
      <c r="AL165" s="13"/>
    </row>
    <row r="166" spans="1:38" ht="19.5" customHeight="1">
      <c r="A166" s="189">
        <f t="shared" si="5"/>
        <v>163</v>
      </c>
      <c r="B166" s="197" t="s">
        <v>764</v>
      </c>
      <c r="C166" s="43" t="s">
        <v>591</v>
      </c>
      <c r="D166" s="61"/>
      <c r="E166" s="83"/>
      <c r="F166" s="88"/>
      <c r="G166" s="83"/>
      <c r="H166" s="44"/>
      <c r="I166" s="46" t="s">
        <v>667</v>
      </c>
      <c r="J166" s="45"/>
      <c r="K166" s="47"/>
      <c r="L166" s="181" t="s">
        <v>610</v>
      </c>
      <c r="M166" s="239" t="s">
        <v>247</v>
      </c>
      <c r="N166" s="216"/>
      <c r="O166" s="268"/>
      <c r="P166" s="230"/>
      <c r="Q166" s="48"/>
      <c r="T166" s="373"/>
      <c r="U166" s="368"/>
      <c r="V166" s="363"/>
      <c r="W166" s="363"/>
      <c r="X166" s="11"/>
      <c r="Y166" s="12"/>
      <c r="Z166" s="12"/>
      <c r="AA166" s="12"/>
      <c r="AB166" s="12"/>
      <c r="AC166" s="12"/>
      <c r="AD166" s="12"/>
      <c r="AE166" s="12"/>
      <c r="AF166" s="12"/>
      <c r="AG166" s="12"/>
      <c r="AH166" s="12"/>
      <c r="AI166" s="12"/>
      <c r="AJ166" s="12"/>
      <c r="AK166" s="360"/>
      <c r="AL166" s="13"/>
    </row>
    <row r="167" spans="1:38" ht="19.5" customHeight="1">
      <c r="A167" s="189">
        <f t="shared" si="5"/>
        <v>164</v>
      </c>
      <c r="B167" s="197" t="s">
        <v>764</v>
      </c>
      <c r="C167" s="43" t="s">
        <v>591</v>
      </c>
      <c r="D167" s="61"/>
      <c r="E167" s="83"/>
      <c r="F167" s="88"/>
      <c r="G167" s="83"/>
      <c r="H167" s="44"/>
      <c r="I167" s="46" t="s">
        <v>668</v>
      </c>
      <c r="J167" s="45"/>
      <c r="K167" s="47"/>
      <c r="L167" s="181" t="s">
        <v>610</v>
      </c>
      <c r="M167" s="239" t="s">
        <v>248</v>
      </c>
      <c r="N167" s="216"/>
      <c r="O167" s="268"/>
      <c r="P167" s="230"/>
      <c r="Q167" s="48"/>
      <c r="T167" s="373"/>
      <c r="U167" s="368"/>
      <c r="V167" s="363"/>
      <c r="W167" s="363"/>
      <c r="X167" s="11"/>
      <c r="Y167" s="12"/>
      <c r="Z167" s="12"/>
      <c r="AA167" s="12"/>
      <c r="AB167" s="12"/>
      <c r="AC167" s="12"/>
      <c r="AD167" s="12"/>
      <c r="AE167" s="12"/>
      <c r="AF167" s="12"/>
      <c r="AG167" s="12"/>
      <c r="AH167" s="12"/>
      <c r="AI167" s="12"/>
      <c r="AJ167" s="12"/>
      <c r="AK167" s="360"/>
      <c r="AL167" s="13"/>
    </row>
    <row r="168" spans="1:38" ht="19.5" customHeight="1" thickBot="1">
      <c r="A168" s="189">
        <f t="shared" si="5"/>
        <v>165</v>
      </c>
      <c r="B168" s="197" t="s">
        <v>764</v>
      </c>
      <c r="C168" s="43" t="s">
        <v>591</v>
      </c>
      <c r="D168" s="61"/>
      <c r="E168" s="83"/>
      <c r="F168" s="88"/>
      <c r="G168" s="92"/>
      <c r="H168" s="90"/>
      <c r="I168" s="64" t="s">
        <v>669</v>
      </c>
      <c r="J168" s="65"/>
      <c r="K168" s="66"/>
      <c r="L168" s="181" t="s">
        <v>604</v>
      </c>
      <c r="M168" s="239" t="s">
        <v>284</v>
      </c>
      <c r="N168" s="216"/>
      <c r="O168" s="268"/>
      <c r="P168" s="230"/>
      <c r="Q168" s="48"/>
      <c r="T168" s="374"/>
      <c r="U168" s="368"/>
      <c r="V168" s="363"/>
      <c r="W168" s="363"/>
      <c r="X168" s="11"/>
      <c r="Y168" s="12"/>
      <c r="Z168" s="12"/>
      <c r="AA168" s="12"/>
      <c r="AB168" s="12"/>
      <c r="AC168" s="12"/>
      <c r="AD168" s="12"/>
      <c r="AE168" s="12"/>
      <c r="AF168" s="12"/>
      <c r="AG168" s="12"/>
      <c r="AH168" s="12"/>
      <c r="AI168" s="12"/>
      <c r="AJ168" s="12"/>
      <c r="AK168" s="360"/>
      <c r="AL168" s="13"/>
    </row>
    <row r="169" spans="1:38" ht="19.5" customHeight="1" thickBot="1">
      <c r="A169" s="189">
        <f t="shared" si="5"/>
        <v>166</v>
      </c>
      <c r="B169" s="197"/>
      <c r="C169" s="43"/>
      <c r="D169" s="61"/>
      <c r="E169" s="83"/>
      <c r="F169" s="88"/>
      <c r="G169" s="115"/>
      <c r="H169" s="116"/>
      <c r="I169" s="95"/>
      <c r="J169" s="94"/>
      <c r="K169" s="96"/>
      <c r="L169" s="181"/>
      <c r="M169" s="240"/>
      <c r="N169" s="217"/>
      <c r="O169" s="269"/>
      <c r="P169" s="231"/>
      <c r="Q169" s="209"/>
      <c r="T169" s="374"/>
      <c r="U169" s="368"/>
      <c r="V169" s="363"/>
      <c r="W169" s="363"/>
      <c r="X169" s="11"/>
      <c r="Y169" s="12"/>
      <c r="Z169" s="12"/>
      <c r="AA169" s="12"/>
      <c r="AB169" s="12"/>
      <c r="AC169" s="12"/>
      <c r="AD169" s="12"/>
      <c r="AE169" s="12"/>
      <c r="AF169" s="12"/>
      <c r="AG169" s="12"/>
      <c r="AH169" s="12"/>
      <c r="AI169" s="12"/>
      <c r="AJ169" s="12"/>
      <c r="AK169" s="360"/>
      <c r="AL169" s="13"/>
    </row>
    <row r="170" spans="1:38" ht="19.5" customHeight="1">
      <c r="A170" s="189">
        <f t="shared" si="5"/>
        <v>167</v>
      </c>
      <c r="B170" s="201" t="s">
        <v>765</v>
      </c>
      <c r="C170" s="73" t="s">
        <v>624</v>
      </c>
      <c r="D170" s="61"/>
      <c r="E170" s="83"/>
      <c r="F170" s="61"/>
      <c r="G170" s="79" t="s">
        <v>670</v>
      </c>
      <c r="H170" s="80"/>
      <c r="I170" s="81"/>
      <c r="J170" s="80"/>
      <c r="K170" s="82"/>
      <c r="L170" s="184"/>
      <c r="M170" s="245" t="s">
        <v>285</v>
      </c>
      <c r="N170" s="215"/>
      <c r="O170" s="270"/>
      <c r="P170" s="229"/>
      <c r="Q170" s="41"/>
      <c r="T170" s="374"/>
      <c r="U170" s="368"/>
      <c r="V170" s="363"/>
      <c r="W170" s="363"/>
      <c r="X170" s="11"/>
      <c r="Y170" s="12"/>
      <c r="Z170" s="12"/>
      <c r="AA170" s="12"/>
      <c r="AB170" s="12"/>
      <c r="AC170" s="12"/>
      <c r="AD170" s="12"/>
      <c r="AE170" s="12"/>
      <c r="AF170" s="12"/>
      <c r="AG170" s="12"/>
      <c r="AH170" s="12"/>
      <c r="AI170" s="12"/>
      <c r="AJ170" s="12"/>
      <c r="AK170" s="360"/>
      <c r="AL170" s="13"/>
    </row>
    <row r="171" spans="1:38" ht="19.5" customHeight="1">
      <c r="A171" s="189">
        <f t="shared" si="5"/>
        <v>168</v>
      </c>
      <c r="B171" s="197" t="s">
        <v>764</v>
      </c>
      <c r="C171" s="43" t="s">
        <v>591</v>
      </c>
      <c r="D171" s="61"/>
      <c r="E171" s="83"/>
      <c r="F171" s="88"/>
      <c r="G171" s="62"/>
      <c r="H171" s="46" t="s">
        <v>671</v>
      </c>
      <c r="I171" s="46"/>
      <c r="J171" s="46"/>
      <c r="K171" s="47"/>
      <c r="L171" s="181" t="s">
        <v>636</v>
      </c>
      <c r="M171" s="239" t="s">
        <v>286</v>
      </c>
      <c r="N171" s="216"/>
      <c r="O171" s="268"/>
      <c r="P171" s="230"/>
      <c r="Q171" s="48"/>
      <c r="T171" s="374"/>
      <c r="U171" s="368"/>
      <c r="V171" s="363"/>
      <c r="W171" s="363"/>
      <c r="X171" s="11"/>
      <c r="Y171" s="12"/>
      <c r="Z171" s="12"/>
      <c r="AA171" s="12"/>
      <c r="AB171" s="12"/>
      <c r="AC171" s="12"/>
      <c r="AD171" s="12"/>
      <c r="AE171" s="12"/>
      <c r="AF171" s="12"/>
      <c r="AG171" s="12"/>
      <c r="AH171" s="12"/>
      <c r="AI171" s="12"/>
      <c r="AJ171" s="12"/>
      <c r="AK171" s="360"/>
      <c r="AL171" s="13"/>
    </row>
    <row r="172" spans="1:38" ht="19.5" customHeight="1">
      <c r="A172" s="189">
        <f t="shared" si="5"/>
        <v>169</v>
      </c>
      <c r="B172" s="197" t="s">
        <v>764</v>
      </c>
      <c r="C172" s="43" t="s">
        <v>591</v>
      </c>
      <c r="D172" s="61"/>
      <c r="E172" s="83"/>
      <c r="F172" s="88"/>
      <c r="G172" s="62"/>
      <c r="H172" s="46" t="s">
        <v>672</v>
      </c>
      <c r="I172" s="46"/>
      <c r="J172" s="46"/>
      <c r="K172" s="47"/>
      <c r="L172" s="181" t="s">
        <v>593</v>
      </c>
      <c r="M172" s="239" t="s">
        <v>287</v>
      </c>
      <c r="N172" s="216"/>
      <c r="O172" s="268"/>
      <c r="P172" s="230"/>
      <c r="Q172" s="48"/>
      <c r="T172" s="374"/>
      <c r="U172" s="368"/>
      <c r="V172" s="363"/>
      <c r="W172" s="363"/>
      <c r="X172" s="11"/>
      <c r="Y172" s="12"/>
      <c r="Z172" s="12"/>
      <c r="AA172" s="12"/>
      <c r="AB172" s="12"/>
      <c r="AC172" s="12"/>
      <c r="AD172" s="12"/>
      <c r="AE172" s="12"/>
      <c r="AF172" s="12"/>
      <c r="AG172" s="12"/>
      <c r="AH172" s="12"/>
      <c r="AI172" s="12"/>
      <c r="AJ172" s="12"/>
      <c r="AK172" s="360"/>
      <c r="AL172" s="13"/>
    </row>
    <row r="173" spans="1:38" ht="19.5" customHeight="1">
      <c r="A173" s="189">
        <f t="shared" si="5"/>
        <v>170</v>
      </c>
      <c r="B173" s="197" t="s">
        <v>764</v>
      </c>
      <c r="C173" s="43" t="s">
        <v>591</v>
      </c>
      <c r="D173" s="61"/>
      <c r="E173" s="83"/>
      <c r="F173" s="88"/>
      <c r="G173" s="62"/>
      <c r="H173" s="46" t="s">
        <v>673</v>
      </c>
      <c r="I173" s="46"/>
      <c r="J173" s="46"/>
      <c r="K173" s="47"/>
      <c r="L173" s="181" t="s">
        <v>604</v>
      </c>
      <c r="M173" s="239" t="s">
        <v>288</v>
      </c>
      <c r="N173" s="216"/>
      <c r="O173" s="268"/>
      <c r="P173" s="230"/>
      <c r="Q173" s="48"/>
      <c r="T173" s="374"/>
      <c r="U173" s="368"/>
      <c r="V173" s="363"/>
      <c r="W173" s="363"/>
      <c r="X173" s="11"/>
      <c r="Y173" s="12"/>
      <c r="Z173" s="12"/>
      <c r="AA173" s="12"/>
      <c r="AB173" s="12"/>
      <c r="AC173" s="12"/>
      <c r="AD173" s="12"/>
      <c r="AE173" s="12"/>
      <c r="AF173" s="12"/>
      <c r="AG173" s="12"/>
      <c r="AH173" s="12"/>
      <c r="AI173" s="12"/>
      <c r="AJ173" s="12"/>
      <c r="AK173" s="360"/>
      <c r="AL173" s="13"/>
    </row>
    <row r="174" spans="1:38" ht="19.5" customHeight="1">
      <c r="A174" s="189">
        <f t="shared" si="5"/>
        <v>171</v>
      </c>
      <c r="B174" s="197" t="s">
        <v>764</v>
      </c>
      <c r="C174" s="43" t="s">
        <v>591</v>
      </c>
      <c r="D174" s="61"/>
      <c r="E174" s="83"/>
      <c r="F174" s="88"/>
      <c r="G174" s="62"/>
      <c r="H174" s="52" t="s">
        <v>674</v>
      </c>
      <c r="I174" s="52"/>
      <c r="J174" s="52"/>
      <c r="K174" s="53"/>
      <c r="L174" s="181" t="s">
        <v>604</v>
      </c>
      <c r="M174" s="239" t="s">
        <v>253</v>
      </c>
      <c r="N174" s="216"/>
      <c r="O174" s="268"/>
      <c r="P174" s="230"/>
      <c r="Q174" s="48"/>
      <c r="T174" s="374"/>
      <c r="U174" s="368"/>
      <c r="V174" s="363"/>
      <c r="W174" s="363"/>
      <c r="X174" s="11"/>
      <c r="Y174" s="12"/>
      <c r="Z174" s="12"/>
      <c r="AA174" s="12"/>
      <c r="AB174" s="12"/>
      <c r="AC174" s="12"/>
      <c r="AD174" s="12"/>
      <c r="AE174" s="12"/>
      <c r="AF174" s="12"/>
      <c r="AG174" s="12"/>
      <c r="AH174" s="12"/>
      <c r="AI174" s="12"/>
      <c r="AJ174" s="12"/>
      <c r="AK174" s="360"/>
      <c r="AL174" s="13"/>
    </row>
    <row r="175" spans="1:38" ht="19.5" customHeight="1" thickBot="1">
      <c r="A175" s="189"/>
      <c r="B175" s="273"/>
      <c r="C175" s="43"/>
      <c r="D175" s="61"/>
      <c r="E175" s="83"/>
      <c r="F175" s="88"/>
      <c r="G175" s="102"/>
      <c r="H175" s="64"/>
      <c r="I175" s="64"/>
      <c r="J175" s="64"/>
      <c r="K175" s="66"/>
      <c r="L175" s="181"/>
      <c r="M175" s="239"/>
      <c r="N175" s="216"/>
      <c r="O175" s="268"/>
      <c r="P175" s="230"/>
      <c r="Q175" s="48"/>
      <c r="T175" s="374"/>
      <c r="U175" s="368"/>
      <c r="V175" s="363"/>
      <c r="W175" s="363"/>
      <c r="X175" s="11"/>
      <c r="Y175" s="12"/>
      <c r="Z175" s="12"/>
      <c r="AA175" s="12"/>
      <c r="AB175" s="12"/>
      <c r="AC175" s="12"/>
      <c r="AD175" s="12"/>
      <c r="AE175" s="12"/>
      <c r="AF175" s="12"/>
      <c r="AG175" s="12"/>
      <c r="AH175" s="12"/>
      <c r="AI175" s="12"/>
      <c r="AJ175" s="12"/>
      <c r="AK175" s="360"/>
      <c r="AL175" s="13"/>
    </row>
    <row r="176" spans="1:38" ht="19.5" customHeight="1" thickBot="1">
      <c r="A176" s="189">
        <f t="shared" si="5"/>
        <v>173</v>
      </c>
      <c r="B176" s="201" t="s">
        <v>765</v>
      </c>
      <c r="C176" s="73" t="s">
        <v>591</v>
      </c>
      <c r="D176" s="61"/>
      <c r="E176" s="83"/>
      <c r="F176" s="88"/>
      <c r="G176" s="98"/>
      <c r="H176" s="99" t="s">
        <v>675</v>
      </c>
      <c r="I176" s="100"/>
      <c r="J176" s="100"/>
      <c r="K176" s="101"/>
      <c r="L176" s="184"/>
      <c r="M176" s="245" t="s">
        <v>254</v>
      </c>
      <c r="N176" s="215"/>
      <c r="O176" s="270"/>
      <c r="P176" s="229"/>
      <c r="Q176" s="41"/>
      <c r="T176" s="374"/>
      <c r="U176" s="368"/>
      <c r="V176" s="363"/>
      <c r="W176" s="363"/>
      <c r="X176" s="11"/>
      <c r="Y176" s="12"/>
      <c r="Z176" s="12"/>
      <c r="AA176" s="12"/>
      <c r="AB176" s="12"/>
      <c r="AC176" s="12"/>
      <c r="AD176" s="12"/>
      <c r="AE176" s="12"/>
      <c r="AF176" s="12"/>
      <c r="AG176" s="12"/>
      <c r="AH176" s="12"/>
      <c r="AI176" s="12"/>
      <c r="AJ176" s="12"/>
      <c r="AK176" s="360"/>
      <c r="AL176" s="13"/>
    </row>
    <row r="177" spans="1:38" ht="19.5" customHeight="1">
      <c r="A177" s="189">
        <f t="shared" si="5"/>
        <v>174</v>
      </c>
      <c r="B177" s="201" t="s">
        <v>765</v>
      </c>
      <c r="C177" s="54" t="s">
        <v>598</v>
      </c>
      <c r="D177" s="55"/>
      <c r="E177" s="102"/>
      <c r="F177" s="103"/>
      <c r="G177" s="104"/>
      <c r="H177" s="105" t="s">
        <v>676</v>
      </c>
      <c r="I177" s="86"/>
      <c r="J177" s="86"/>
      <c r="K177" s="87"/>
      <c r="L177" s="184"/>
      <c r="M177" s="245" t="s">
        <v>255</v>
      </c>
      <c r="N177" s="215"/>
      <c r="O177" s="270"/>
      <c r="P177" s="229"/>
      <c r="Q177" s="41"/>
      <c r="T177" s="374"/>
      <c r="U177" s="368"/>
      <c r="V177" s="363"/>
      <c r="W177" s="363"/>
      <c r="X177" s="11"/>
      <c r="Y177" s="12"/>
      <c r="Z177" s="12"/>
      <c r="AA177" s="12"/>
      <c r="AB177" s="12"/>
      <c r="AC177" s="12"/>
      <c r="AD177" s="12"/>
      <c r="AE177" s="12"/>
      <c r="AF177" s="12"/>
      <c r="AG177" s="12"/>
      <c r="AH177" s="12"/>
      <c r="AI177" s="12"/>
      <c r="AJ177" s="12"/>
      <c r="AK177" s="360"/>
      <c r="AL177" s="13"/>
    </row>
    <row r="178" spans="1:38" ht="19.5" customHeight="1">
      <c r="A178" s="189">
        <f t="shared" si="5"/>
        <v>175</v>
      </c>
      <c r="B178" s="197" t="s">
        <v>764</v>
      </c>
      <c r="C178" s="43" t="s">
        <v>591</v>
      </c>
      <c r="D178" s="61"/>
      <c r="E178" s="83"/>
      <c r="F178" s="88"/>
      <c r="G178" s="83"/>
      <c r="H178" s="93"/>
      <c r="I178" s="46" t="s">
        <v>632</v>
      </c>
      <c r="J178" s="46"/>
      <c r="K178" s="47"/>
      <c r="L178" s="181" t="s">
        <v>593</v>
      </c>
      <c r="M178" s="239" t="s">
        <v>256</v>
      </c>
      <c r="N178" s="216"/>
      <c r="O178" s="268"/>
      <c r="P178" s="230"/>
      <c r="Q178" s="48"/>
      <c r="T178" s="374"/>
      <c r="U178" s="368"/>
      <c r="V178" s="363"/>
      <c r="W178" s="363"/>
      <c r="X178" s="11"/>
      <c r="Y178" s="12"/>
      <c r="Z178" s="12"/>
      <c r="AA178" s="12"/>
      <c r="AB178" s="12"/>
      <c r="AC178" s="12"/>
      <c r="AD178" s="12"/>
      <c r="AE178" s="12"/>
      <c r="AF178" s="12"/>
      <c r="AG178" s="12"/>
      <c r="AH178" s="12"/>
      <c r="AI178" s="12"/>
      <c r="AJ178" s="12"/>
      <c r="AK178" s="360"/>
      <c r="AL178" s="13"/>
    </row>
    <row r="179" spans="1:38" ht="19.5" customHeight="1">
      <c r="A179" s="189">
        <f t="shared" si="5"/>
        <v>176</v>
      </c>
      <c r="B179" s="197" t="s">
        <v>764</v>
      </c>
      <c r="C179" s="43" t="s">
        <v>591</v>
      </c>
      <c r="D179" s="61"/>
      <c r="E179" s="83"/>
      <c r="F179" s="88"/>
      <c r="G179" s="83"/>
      <c r="H179" s="93"/>
      <c r="I179" s="46" t="s">
        <v>754</v>
      </c>
      <c r="J179" s="46"/>
      <c r="K179" s="47"/>
      <c r="L179" s="181" t="s">
        <v>604</v>
      </c>
      <c r="M179" s="239" t="s">
        <v>257</v>
      </c>
      <c r="N179" s="216"/>
      <c r="O179" s="268"/>
      <c r="P179" s="230"/>
      <c r="Q179" s="48"/>
      <c r="T179" s="374"/>
      <c r="U179" s="368"/>
      <c r="V179" s="363"/>
      <c r="W179" s="363"/>
      <c r="X179" s="11"/>
      <c r="Y179" s="12"/>
      <c r="Z179" s="12"/>
      <c r="AA179" s="12"/>
      <c r="AB179" s="12"/>
      <c r="AC179" s="12"/>
      <c r="AD179" s="12"/>
      <c r="AE179" s="12"/>
      <c r="AF179" s="12"/>
      <c r="AG179" s="12"/>
      <c r="AH179" s="12"/>
      <c r="AI179" s="12"/>
      <c r="AJ179" s="12"/>
      <c r="AK179" s="360"/>
      <c r="AL179" s="13"/>
    </row>
    <row r="180" spans="1:38" ht="19.5" customHeight="1">
      <c r="A180" s="189"/>
      <c r="B180" s="197"/>
      <c r="C180" s="43"/>
      <c r="D180" s="61"/>
      <c r="E180" s="83"/>
      <c r="F180" s="88"/>
      <c r="G180" s="83"/>
      <c r="H180" s="93"/>
      <c r="I180" s="46"/>
      <c r="J180" s="46"/>
      <c r="K180" s="47"/>
      <c r="L180" s="181"/>
      <c r="M180" s="239"/>
      <c r="N180" s="216"/>
      <c r="O180" s="268"/>
      <c r="P180" s="230"/>
      <c r="Q180" s="48"/>
      <c r="T180" s="374"/>
      <c r="U180" s="368"/>
      <c r="V180" s="363"/>
      <c r="W180" s="363"/>
      <c r="X180" s="11"/>
      <c r="Y180" s="12"/>
      <c r="Z180" s="12"/>
      <c r="AA180" s="12"/>
      <c r="AB180" s="12"/>
      <c r="AC180" s="12"/>
      <c r="AD180" s="12"/>
      <c r="AE180" s="12"/>
      <c r="AF180" s="12"/>
      <c r="AG180" s="12"/>
      <c r="AH180" s="12"/>
      <c r="AI180" s="12"/>
      <c r="AJ180" s="12"/>
      <c r="AK180" s="360"/>
      <c r="AL180" s="13"/>
    </row>
    <row r="181" spans="1:38" ht="19.5" customHeight="1">
      <c r="A181" s="189">
        <f t="shared" si="5"/>
        <v>178</v>
      </c>
      <c r="B181" s="197" t="s">
        <v>764</v>
      </c>
      <c r="C181" s="43" t="s">
        <v>591</v>
      </c>
      <c r="D181" s="61"/>
      <c r="E181" s="83"/>
      <c r="F181" s="88"/>
      <c r="G181" s="83"/>
      <c r="H181" s="93"/>
      <c r="I181" s="46" t="s">
        <v>755</v>
      </c>
      <c r="J181" s="46"/>
      <c r="K181" s="47"/>
      <c r="L181" s="181" t="s">
        <v>604</v>
      </c>
      <c r="M181" s="239" t="s">
        <v>258</v>
      </c>
      <c r="N181" s="216"/>
      <c r="O181" s="268"/>
      <c r="P181" s="230"/>
      <c r="Q181" s="48"/>
      <c r="T181" s="374"/>
      <c r="U181" s="368"/>
      <c r="V181" s="363"/>
      <c r="W181" s="363"/>
      <c r="X181" s="11"/>
      <c r="Y181" s="12"/>
      <c r="Z181" s="12"/>
      <c r="AA181" s="12"/>
      <c r="AB181" s="12"/>
      <c r="AC181" s="12"/>
      <c r="AD181" s="12"/>
      <c r="AE181" s="12"/>
      <c r="AF181" s="12"/>
      <c r="AG181" s="12"/>
      <c r="AH181" s="12"/>
      <c r="AI181" s="12"/>
      <c r="AJ181" s="12"/>
      <c r="AK181" s="360"/>
      <c r="AL181" s="13"/>
    </row>
    <row r="182" spans="1:38" ht="19.5" customHeight="1" thickBot="1">
      <c r="A182" s="189">
        <f t="shared" si="5"/>
        <v>179</v>
      </c>
      <c r="B182" s="201" t="s">
        <v>765</v>
      </c>
      <c r="C182" s="73" t="s">
        <v>591</v>
      </c>
      <c r="D182" s="61"/>
      <c r="E182" s="83"/>
      <c r="F182" s="88"/>
      <c r="G182" s="92"/>
      <c r="H182" s="90"/>
      <c r="I182" s="106" t="s">
        <v>756</v>
      </c>
      <c r="J182" s="107"/>
      <c r="K182" s="108"/>
      <c r="L182" s="184"/>
      <c r="M182" s="245" t="s">
        <v>259</v>
      </c>
      <c r="N182" s="215"/>
      <c r="O182" s="270"/>
      <c r="P182" s="229"/>
      <c r="Q182" s="41"/>
      <c r="T182" s="375"/>
      <c r="U182" s="370"/>
      <c r="V182" s="365"/>
      <c r="W182" s="365"/>
      <c r="X182" s="24"/>
      <c r="Y182" s="25"/>
      <c r="Z182" s="25"/>
      <c r="AA182" s="25"/>
      <c r="AB182" s="25"/>
      <c r="AC182" s="25"/>
      <c r="AD182" s="25"/>
      <c r="AE182" s="25"/>
      <c r="AF182" s="25"/>
      <c r="AG182" s="25"/>
      <c r="AH182" s="25"/>
      <c r="AI182" s="25"/>
      <c r="AJ182" s="25"/>
      <c r="AK182" s="361"/>
      <c r="AL182" s="26"/>
    </row>
    <row r="183" spans="1:20" ht="19.5" customHeight="1" thickBot="1">
      <c r="A183" s="189">
        <f t="shared" si="5"/>
        <v>180</v>
      </c>
      <c r="B183" s="197"/>
      <c r="C183" s="78"/>
      <c r="D183" s="61"/>
      <c r="E183" s="83"/>
      <c r="F183" s="88"/>
      <c r="G183" s="117"/>
      <c r="H183" s="118"/>
      <c r="I183" s="117"/>
      <c r="J183" s="117"/>
      <c r="K183" s="119"/>
      <c r="L183" s="185"/>
      <c r="M183" s="244"/>
      <c r="N183" s="219"/>
      <c r="O183" s="266"/>
      <c r="P183" s="233"/>
      <c r="Q183" s="223"/>
      <c r="T183" s="376"/>
    </row>
    <row r="184" spans="1:20" ht="19.5" customHeight="1">
      <c r="A184" s="189">
        <f t="shared" si="5"/>
        <v>181</v>
      </c>
      <c r="B184" s="201" t="s">
        <v>765</v>
      </c>
      <c r="C184" s="73" t="s">
        <v>591</v>
      </c>
      <c r="D184" s="61"/>
      <c r="E184" s="83"/>
      <c r="F184" s="61"/>
      <c r="G184" s="79" t="s">
        <v>677</v>
      </c>
      <c r="H184" s="80"/>
      <c r="I184" s="81"/>
      <c r="J184" s="80"/>
      <c r="K184" s="82"/>
      <c r="L184" s="184"/>
      <c r="M184" s="245" t="s">
        <v>289</v>
      </c>
      <c r="N184" s="215"/>
      <c r="O184" s="270"/>
      <c r="P184" s="229"/>
      <c r="Q184" s="41"/>
      <c r="T184" s="377"/>
    </row>
    <row r="185" spans="1:20" ht="19.5" customHeight="1">
      <c r="A185" s="189">
        <f t="shared" si="5"/>
        <v>182</v>
      </c>
      <c r="B185" s="197" t="s">
        <v>764</v>
      </c>
      <c r="C185" s="43" t="s">
        <v>591</v>
      </c>
      <c r="D185" s="61"/>
      <c r="E185" s="83"/>
      <c r="F185" s="88"/>
      <c r="G185" s="62"/>
      <c r="H185" s="46" t="s">
        <v>632</v>
      </c>
      <c r="I185" s="46"/>
      <c r="J185" s="46"/>
      <c r="K185" s="47"/>
      <c r="L185" s="181" t="s">
        <v>593</v>
      </c>
      <c r="M185" s="239" t="s">
        <v>262</v>
      </c>
      <c r="N185" s="216"/>
      <c r="O185" s="268"/>
      <c r="P185" s="230"/>
      <c r="Q185" s="48"/>
      <c r="T185" s="377"/>
    </row>
    <row r="186" spans="1:20" ht="19.5" customHeight="1">
      <c r="A186" s="189">
        <f t="shared" si="5"/>
        <v>183</v>
      </c>
      <c r="B186" s="197" t="s">
        <v>764</v>
      </c>
      <c r="C186" s="43" t="s">
        <v>591</v>
      </c>
      <c r="D186" s="61"/>
      <c r="E186" s="83"/>
      <c r="F186" s="88"/>
      <c r="G186" s="62"/>
      <c r="H186" s="46" t="s">
        <v>635</v>
      </c>
      <c r="I186" s="46"/>
      <c r="J186" s="46"/>
      <c r="K186" s="47"/>
      <c r="L186" s="181" t="s">
        <v>636</v>
      </c>
      <c r="M186" s="239" t="s">
        <v>263</v>
      </c>
      <c r="N186" s="216"/>
      <c r="O186" s="268"/>
      <c r="P186" s="230"/>
      <c r="Q186" s="48"/>
      <c r="T186" s="377"/>
    </row>
    <row r="187" spans="1:20" ht="19.5" customHeight="1">
      <c r="A187" s="189">
        <f t="shared" si="5"/>
        <v>184</v>
      </c>
      <c r="B187" s="197" t="s">
        <v>764</v>
      </c>
      <c r="C187" s="43" t="s">
        <v>591</v>
      </c>
      <c r="D187" s="61"/>
      <c r="E187" s="83"/>
      <c r="F187" s="88"/>
      <c r="G187" s="62"/>
      <c r="H187" s="46" t="s">
        <v>678</v>
      </c>
      <c r="I187" s="46"/>
      <c r="J187" s="46"/>
      <c r="K187" s="47"/>
      <c r="L187" s="181" t="s">
        <v>602</v>
      </c>
      <c r="M187" s="239" t="s">
        <v>264</v>
      </c>
      <c r="N187" s="216"/>
      <c r="O187" s="268"/>
      <c r="P187" s="230"/>
      <c r="Q187" s="48"/>
      <c r="T187" s="377"/>
    </row>
    <row r="188" spans="1:20" ht="19.5" customHeight="1">
      <c r="A188" s="189">
        <f t="shared" si="5"/>
        <v>185</v>
      </c>
      <c r="B188" s="197" t="s">
        <v>764</v>
      </c>
      <c r="C188" s="43" t="s">
        <v>591</v>
      </c>
      <c r="D188" s="61"/>
      <c r="E188" s="83"/>
      <c r="F188" s="88"/>
      <c r="G188" s="62"/>
      <c r="H188" s="46" t="s">
        <v>679</v>
      </c>
      <c r="I188" s="46"/>
      <c r="J188" s="46"/>
      <c r="K188" s="47"/>
      <c r="L188" s="181" t="s">
        <v>602</v>
      </c>
      <c r="M188" s="239" t="s">
        <v>265</v>
      </c>
      <c r="N188" s="216"/>
      <c r="O188" s="268"/>
      <c r="P188" s="230"/>
      <c r="Q188" s="48"/>
      <c r="T188" s="377"/>
    </row>
    <row r="189" spans="1:20" ht="19.5" customHeight="1">
      <c r="A189" s="189">
        <f t="shared" si="5"/>
        <v>186</v>
      </c>
      <c r="B189" s="197" t="s">
        <v>764</v>
      </c>
      <c r="C189" s="43" t="s">
        <v>591</v>
      </c>
      <c r="D189" s="61"/>
      <c r="E189" s="83"/>
      <c r="F189" s="88"/>
      <c r="G189" s="62"/>
      <c r="H189" s="46" t="s">
        <v>680</v>
      </c>
      <c r="I189" s="46"/>
      <c r="J189" s="46"/>
      <c r="K189" s="47"/>
      <c r="L189" s="181" t="s">
        <v>602</v>
      </c>
      <c r="M189" s="239" t="s">
        <v>266</v>
      </c>
      <c r="N189" s="216"/>
      <c r="O189" s="268"/>
      <c r="P189" s="230"/>
      <c r="Q189" s="48"/>
      <c r="T189" s="377"/>
    </row>
    <row r="190" spans="1:20" ht="19.5" customHeight="1" thickBot="1">
      <c r="A190" s="189">
        <f t="shared" si="5"/>
        <v>187</v>
      </c>
      <c r="B190" s="201" t="s">
        <v>765</v>
      </c>
      <c r="C190" s="73"/>
      <c r="D190" s="61"/>
      <c r="E190" s="83"/>
      <c r="F190" s="88"/>
      <c r="G190" s="63"/>
      <c r="H190" s="120" t="s">
        <v>681</v>
      </c>
      <c r="I190" s="121"/>
      <c r="J190" s="121"/>
      <c r="K190" s="122"/>
      <c r="L190" s="184"/>
      <c r="M190" s="245" t="s">
        <v>290</v>
      </c>
      <c r="N190" s="215"/>
      <c r="O190" s="270"/>
      <c r="P190" s="229"/>
      <c r="Q190" s="41"/>
      <c r="T190" s="377"/>
    </row>
    <row r="191" spans="1:20" ht="19.5" customHeight="1" thickBot="1">
      <c r="A191" s="189">
        <f t="shared" si="5"/>
        <v>188</v>
      </c>
      <c r="B191" s="197"/>
      <c r="C191" s="78"/>
      <c r="D191" s="61"/>
      <c r="E191" s="83"/>
      <c r="F191" s="88"/>
      <c r="G191" s="123"/>
      <c r="H191" s="94"/>
      <c r="I191" s="95"/>
      <c r="J191" s="95"/>
      <c r="K191" s="96"/>
      <c r="L191" s="185"/>
      <c r="M191" s="244"/>
      <c r="N191" s="219"/>
      <c r="O191" s="266"/>
      <c r="P191" s="233"/>
      <c r="Q191" s="223"/>
      <c r="T191" s="377"/>
    </row>
    <row r="192" spans="1:20" ht="19.5" customHeight="1">
      <c r="A192" s="189">
        <f t="shared" si="5"/>
        <v>189</v>
      </c>
      <c r="B192" s="201" t="s">
        <v>765</v>
      </c>
      <c r="C192" s="73" t="s">
        <v>591</v>
      </c>
      <c r="D192" s="61"/>
      <c r="E192" s="83"/>
      <c r="F192" s="61"/>
      <c r="G192" s="79" t="s">
        <v>682</v>
      </c>
      <c r="H192" s="80"/>
      <c r="I192" s="81"/>
      <c r="J192" s="80"/>
      <c r="K192" s="82"/>
      <c r="L192" s="184"/>
      <c r="M192" s="245" t="s">
        <v>291</v>
      </c>
      <c r="N192" s="215"/>
      <c r="O192" s="270"/>
      <c r="P192" s="229"/>
      <c r="Q192" s="41"/>
      <c r="T192" s="377"/>
    </row>
    <row r="193" spans="1:20" ht="19.5" customHeight="1">
      <c r="A193" s="189">
        <f t="shared" si="5"/>
        <v>190</v>
      </c>
      <c r="B193" s="197" t="s">
        <v>764</v>
      </c>
      <c r="C193" s="43" t="s">
        <v>591</v>
      </c>
      <c r="D193" s="61"/>
      <c r="E193" s="83"/>
      <c r="F193" s="88"/>
      <c r="G193" s="62"/>
      <c r="H193" s="46" t="s">
        <v>632</v>
      </c>
      <c r="I193" s="46"/>
      <c r="J193" s="46"/>
      <c r="K193" s="47"/>
      <c r="L193" s="181" t="s">
        <v>593</v>
      </c>
      <c r="M193" s="239" t="s">
        <v>273</v>
      </c>
      <c r="N193" s="216"/>
      <c r="O193" s="268"/>
      <c r="P193" s="230"/>
      <c r="Q193" s="48"/>
      <c r="T193" s="377"/>
    </row>
    <row r="194" spans="1:20" ht="19.5" customHeight="1">
      <c r="A194" s="189">
        <f t="shared" si="5"/>
        <v>191</v>
      </c>
      <c r="B194" s="197" t="s">
        <v>764</v>
      </c>
      <c r="C194" s="43" t="s">
        <v>591</v>
      </c>
      <c r="D194" s="61"/>
      <c r="E194" s="83"/>
      <c r="F194" s="88"/>
      <c r="G194" s="62"/>
      <c r="H194" s="46" t="s">
        <v>635</v>
      </c>
      <c r="I194" s="46"/>
      <c r="J194" s="46"/>
      <c r="K194" s="47"/>
      <c r="L194" s="181" t="s">
        <v>636</v>
      </c>
      <c r="M194" s="239" t="s">
        <v>274</v>
      </c>
      <c r="N194" s="216"/>
      <c r="O194" s="268"/>
      <c r="P194" s="230"/>
      <c r="Q194" s="48"/>
      <c r="T194" s="377"/>
    </row>
    <row r="195" spans="1:20" ht="19.5" customHeight="1" thickBot="1">
      <c r="A195" s="189">
        <f t="shared" si="5"/>
        <v>192</v>
      </c>
      <c r="B195" s="197" t="s">
        <v>764</v>
      </c>
      <c r="C195" s="124" t="s">
        <v>591</v>
      </c>
      <c r="D195" s="55"/>
      <c r="E195" s="102"/>
      <c r="F195" s="114"/>
      <c r="G195" s="63"/>
      <c r="H195" s="64" t="s">
        <v>683</v>
      </c>
      <c r="I195" s="64"/>
      <c r="J195" s="64"/>
      <c r="K195" s="66"/>
      <c r="L195" s="181" t="s">
        <v>604</v>
      </c>
      <c r="M195" s="239" t="s">
        <v>275</v>
      </c>
      <c r="N195" s="216"/>
      <c r="O195" s="268"/>
      <c r="P195" s="230"/>
      <c r="Q195" s="48"/>
      <c r="T195" s="377"/>
    </row>
    <row r="196" spans="1:20" ht="19.5" customHeight="1" thickBot="1">
      <c r="A196" s="189">
        <f t="shared" si="5"/>
        <v>193</v>
      </c>
      <c r="B196" s="198"/>
      <c r="C196" s="125"/>
      <c r="D196" s="55"/>
      <c r="E196" s="102"/>
      <c r="F196" s="95"/>
      <c r="G196" s="94"/>
      <c r="H196" s="95"/>
      <c r="I196" s="95"/>
      <c r="J196" s="95"/>
      <c r="K196" s="96"/>
      <c r="L196" s="181"/>
      <c r="M196" s="240"/>
      <c r="N196" s="217"/>
      <c r="O196" s="269"/>
      <c r="P196" s="231"/>
      <c r="Q196" s="209"/>
      <c r="T196" s="377"/>
    </row>
    <row r="197" spans="1:20" ht="19.5" customHeight="1">
      <c r="A197" s="189">
        <f t="shared" si="5"/>
        <v>194</v>
      </c>
      <c r="B197" s="201" t="s">
        <v>765</v>
      </c>
      <c r="C197" s="126" t="s">
        <v>591</v>
      </c>
      <c r="D197" s="109"/>
      <c r="E197" s="110"/>
      <c r="F197" s="105" t="s">
        <v>685</v>
      </c>
      <c r="G197" s="85"/>
      <c r="H197" s="85"/>
      <c r="I197" s="86"/>
      <c r="J197" s="85"/>
      <c r="K197" s="87"/>
      <c r="L197" s="184"/>
      <c r="M197" s="243" t="s">
        <v>186</v>
      </c>
      <c r="N197" s="218"/>
      <c r="O197" s="270"/>
      <c r="P197" s="232"/>
      <c r="Q197" s="222"/>
      <c r="T197" s="377"/>
    </row>
    <row r="198" spans="1:20" ht="19.5" customHeight="1">
      <c r="A198" s="189">
        <f t="shared" si="5"/>
        <v>195</v>
      </c>
      <c r="B198" s="197" t="s">
        <v>764</v>
      </c>
      <c r="C198" s="43" t="s">
        <v>591</v>
      </c>
      <c r="D198" s="61"/>
      <c r="E198" s="83"/>
      <c r="F198" s="88"/>
      <c r="G198" s="46" t="s">
        <v>632</v>
      </c>
      <c r="H198" s="46"/>
      <c r="I198" s="46"/>
      <c r="J198" s="46"/>
      <c r="K198" s="47"/>
      <c r="L198" s="181" t="s">
        <v>593</v>
      </c>
      <c r="M198" s="240" t="s">
        <v>1233</v>
      </c>
      <c r="N198" s="217"/>
      <c r="O198" s="269"/>
      <c r="P198" s="231"/>
      <c r="Q198" s="209"/>
      <c r="T198" s="377"/>
    </row>
    <row r="199" spans="1:20" ht="19.5" customHeight="1">
      <c r="A199" s="189">
        <f t="shared" si="5"/>
        <v>196</v>
      </c>
      <c r="B199" s="197" t="s">
        <v>764</v>
      </c>
      <c r="C199" s="43" t="s">
        <v>591</v>
      </c>
      <c r="D199" s="61"/>
      <c r="E199" s="83"/>
      <c r="F199" s="88"/>
      <c r="G199" s="46" t="s">
        <v>635</v>
      </c>
      <c r="H199" s="46"/>
      <c r="I199" s="46"/>
      <c r="J199" s="46"/>
      <c r="K199" s="47"/>
      <c r="L199" s="181" t="s">
        <v>636</v>
      </c>
      <c r="M199" s="240" t="s">
        <v>9</v>
      </c>
      <c r="N199" s="217"/>
      <c r="O199" s="269"/>
      <c r="P199" s="231"/>
      <c r="Q199" s="209"/>
      <c r="T199" s="377"/>
    </row>
    <row r="200" spans="1:20" ht="19.5" customHeight="1">
      <c r="A200" s="189">
        <f t="shared" si="5"/>
        <v>197</v>
      </c>
      <c r="B200" s="197" t="s">
        <v>764</v>
      </c>
      <c r="C200" s="43" t="s">
        <v>591</v>
      </c>
      <c r="D200" s="61"/>
      <c r="E200" s="83"/>
      <c r="F200" s="88"/>
      <c r="G200" s="46" t="s">
        <v>678</v>
      </c>
      <c r="H200" s="46"/>
      <c r="I200" s="46"/>
      <c r="J200" s="46"/>
      <c r="K200" s="47"/>
      <c r="L200" s="181" t="s">
        <v>602</v>
      </c>
      <c r="M200" s="240" t="s">
        <v>1234</v>
      </c>
      <c r="N200" s="217"/>
      <c r="O200" s="269"/>
      <c r="P200" s="231"/>
      <c r="Q200" s="209"/>
      <c r="T200" s="377"/>
    </row>
    <row r="201" spans="1:20" ht="19.5" customHeight="1">
      <c r="A201" s="189">
        <f t="shared" si="5"/>
        <v>198</v>
      </c>
      <c r="B201" s="197" t="s">
        <v>764</v>
      </c>
      <c r="C201" s="43" t="s">
        <v>591</v>
      </c>
      <c r="D201" s="61"/>
      <c r="E201" s="83"/>
      <c r="F201" s="88"/>
      <c r="G201" s="46" t="s">
        <v>679</v>
      </c>
      <c r="H201" s="46"/>
      <c r="I201" s="46"/>
      <c r="J201" s="46"/>
      <c r="K201" s="47"/>
      <c r="L201" s="181" t="s">
        <v>602</v>
      </c>
      <c r="M201" s="240" t="s">
        <v>1235</v>
      </c>
      <c r="N201" s="217"/>
      <c r="O201" s="269"/>
      <c r="P201" s="231"/>
      <c r="Q201" s="209"/>
      <c r="T201" s="377"/>
    </row>
    <row r="202" spans="1:20" ht="19.5" customHeight="1">
      <c r="A202" s="189">
        <f t="shared" si="5"/>
        <v>199</v>
      </c>
      <c r="B202" s="197" t="s">
        <v>764</v>
      </c>
      <c r="C202" s="43" t="s">
        <v>591</v>
      </c>
      <c r="D202" s="61"/>
      <c r="E202" s="83"/>
      <c r="F202" s="88"/>
      <c r="G202" s="46" t="s">
        <v>680</v>
      </c>
      <c r="H202" s="46"/>
      <c r="I202" s="46"/>
      <c r="J202" s="46"/>
      <c r="K202" s="47"/>
      <c r="L202" s="181" t="s">
        <v>602</v>
      </c>
      <c r="M202" s="240" t="s">
        <v>1236</v>
      </c>
      <c r="N202" s="217"/>
      <c r="O202" s="269"/>
      <c r="P202" s="231"/>
      <c r="Q202" s="209"/>
      <c r="T202" s="377"/>
    </row>
    <row r="203" spans="1:20" ht="19.5" customHeight="1" thickBot="1">
      <c r="A203" s="189">
        <f t="shared" si="5"/>
        <v>200</v>
      </c>
      <c r="B203" s="201" t="s">
        <v>765</v>
      </c>
      <c r="C203" s="73"/>
      <c r="D203" s="61"/>
      <c r="E203" s="83"/>
      <c r="F203" s="114"/>
      <c r="G203" s="107" t="s">
        <v>681</v>
      </c>
      <c r="H203" s="106"/>
      <c r="I203" s="107"/>
      <c r="J203" s="107"/>
      <c r="K203" s="108"/>
      <c r="L203" s="184"/>
      <c r="M203" s="243" t="s">
        <v>292</v>
      </c>
      <c r="N203" s="218"/>
      <c r="O203" s="270"/>
      <c r="P203" s="232"/>
      <c r="Q203" s="222"/>
      <c r="T203" s="377"/>
    </row>
    <row r="204" spans="1:20" ht="19.5" customHeight="1" thickBot="1">
      <c r="A204" s="189">
        <f t="shared" si="5"/>
        <v>201</v>
      </c>
      <c r="B204" s="197"/>
      <c r="C204" s="67"/>
      <c r="D204" s="61"/>
      <c r="E204" s="83"/>
      <c r="F204" s="69"/>
      <c r="G204" s="69"/>
      <c r="H204" s="69"/>
      <c r="I204" s="70"/>
      <c r="J204" s="69"/>
      <c r="K204" s="69"/>
      <c r="L204" s="185"/>
      <c r="M204" s="244"/>
      <c r="N204" s="219"/>
      <c r="O204" s="266"/>
      <c r="P204" s="233"/>
      <c r="Q204" s="223"/>
      <c r="T204" s="377"/>
    </row>
    <row r="205" spans="1:20" ht="19.5" customHeight="1" thickBot="1">
      <c r="A205" s="189">
        <f t="shared" si="5"/>
        <v>202</v>
      </c>
      <c r="B205" s="201" t="s">
        <v>765</v>
      </c>
      <c r="C205" s="73" t="s">
        <v>591</v>
      </c>
      <c r="D205" s="61"/>
      <c r="E205" s="83"/>
      <c r="F205" s="127" t="s">
        <v>686</v>
      </c>
      <c r="G205" s="99"/>
      <c r="H205" s="128"/>
      <c r="I205" s="100"/>
      <c r="J205" s="128"/>
      <c r="K205" s="101"/>
      <c r="L205" s="184"/>
      <c r="M205" s="243" t="s">
        <v>187</v>
      </c>
      <c r="N205" s="218"/>
      <c r="O205" s="270"/>
      <c r="P205" s="232"/>
      <c r="Q205" s="222"/>
      <c r="T205" s="377"/>
    </row>
    <row r="206" spans="1:20" ht="19.5" customHeight="1" thickBot="1">
      <c r="A206" s="189">
        <f t="shared" si="5"/>
        <v>203</v>
      </c>
      <c r="B206" s="201" t="s">
        <v>765</v>
      </c>
      <c r="C206" s="73" t="s">
        <v>591</v>
      </c>
      <c r="D206" s="61"/>
      <c r="E206" s="92"/>
      <c r="F206" s="99" t="s">
        <v>687</v>
      </c>
      <c r="G206" s="128"/>
      <c r="H206" s="128"/>
      <c r="I206" s="100"/>
      <c r="J206" s="128"/>
      <c r="K206" s="101"/>
      <c r="L206" s="184"/>
      <c r="M206" s="243" t="s">
        <v>188</v>
      </c>
      <c r="N206" s="218"/>
      <c r="O206" s="270"/>
      <c r="P206" s="232"/>
      <c r="Q206" s="222"/>
      <c r="T206" s="377"/>
    </row>
    <row r="207" spans="1:20" ht="19.5" customHeight="1" thickBot="1">
      <c r="A207" s="189">
        <f t="shared" si="5"/>
        <v>204</v>
      </c>
      <c r="B207" s="197"/>
      <c r="C207" s="78"/>
      <c r="D207" s="44"/>
      <c r="E207" s="69"/>
      <c r="F207" s="69"/>
      <c r="G207" s="69"/>
      <c r="H207" s="69"/>
      <c r="I207" s="70"/>
      <c r="J207" s="69"/>
      <c r="K207" s="71"/>
      <c r="L207" s="185"/>
      <c r="M207" s="244"/>
      <c r="N207" s="219"/>
      <c r="O207" s="266"/>
      <c r="P207" s="233"/>
      <c r="Q207" s="223"/>
      <c r="T207" s="377"/>
    </row>
    <row r="208" spans="1:20" ht="19.5" customHeight="1" thickBot="1">
      <c r="A208" s="189">
        <f t="shared" si="5"/>
        <v>205</v>
      </c>
      <c r="B208" s="201" t="s">
        <v>765</v>
      </c>
      <c r="C208" s="73" t="s">
        <v>591</v>
      </c>
      <c r="D208" s="61"/>
      <c r="E208" s="74" t="s">
        <v>1207</v>
      </c>
      <c r="F208" s="75"/>
      <c r="G208" s="75"/>
      <c r="H208" s="75"/>
      <c r="I208" s="76"/>
      <c r="J208" s="75"/>
      <c r="K208" s="77"/>
      <c r="L208" s="184"/>
      <c r="M208" s="243" t="s">
        <v>189</v>
      </c>
      <c r="N208" s="218"/>
      <c r="O208" s="270">
        <v>151</v>
      </c>
      <c r="P208" s="232" t="s">
        <v>1376</v>
      </c>
      <c r="Q208" s="222" t="s">
        <v>1328</v>
      </c>
      <c r="T208" s="377"/>
    </row>
    <row r="209" spans="1:20" ht="19.5" customHeight="1" thickBot="1">
      <c r="A209" s="189">
        <f t="shared" si="5"/>
        <v>206</v>
      </c>
      <c r="B209" s="197"/>
      <c r="C209" s="78"/>
      <c r="D209" s="44"/>
      <c r="E209" s="69"/>
      <c r="F209" s="69"/>
      <c r="G209" s="69"/>
      <c r="H209" s="69"/>
      <c r="I209" s="70"/>
      <c r="J209" s="69"/>
      <c r="K209" s="71"/>
      <c r="L209" s="185"/>
      <c r="M209" s="244"/>
      <c r="N209" s="219"/>
      <c r="O209" s="266"/>
      <c r="P209" s="233"/>
      <c r="Q209" s="223"/>
      <c r="T209" s="377"/>
    </row>
    <row r="210" spans="1:20" ht="19.5" customHeight="1" thickBot="1">
      <c r="A210" s="189">
        <f t="shared" si="5"/>
        <v>207</v>
      </c>
      <c r="B210" s="201" t="s">
        <v>765</v>
      </c>
      <c r="C210" s="73" t="s">
        <v>591</v>
      </c>
      <c r="D210" s="61"/>
      <c r="E210" s="74" t="s">
        <v>689</v>
      </c>
      <c r="F210" s="75"/>
      <c r="G210" s="75"/>
      <c r="H210" s="75"/>
      <c r="I210" s="76"/>
      <c r="J210" s="75"/>
      <c r="K210" s="77"/>
      <c r="L210" s="184"/>
      <c r="M210" s="243" t="s">
        <v>190</v>
      </c>
      <c r="N210" s="218"/>
      <c r="O210" s="270"/>
      <c r="P210" s="232"/>
      <c r="Q210" s="222"/>
      <c r="T210" s="377"/>
    </row>
    <row r="211" spans="1:20" ht="19.5" customHeight="1" thickBot="1">
      <c r="A211" s="189">
        <f t="shared" si="5"/>
        <v>208</v>
      </c>
      <c r="B211" s="197"/>
      <c r="C211" s="78"/>
      <c r="D211" s="44"/>
      <c r="E211" s="69"/>
      <c r="F211" s="69"/>
      <c r="G211" s="69"/>
      <c r="H211" s="69"/>
      <c r="I211" s="70"/>
      <c r="J211" s="69"/>
      <c r="K211" s="71"/>
      <c r="L211" s="185"/>
      <c r="M211" s="244"/>
      <c r="N211" s="219"/>
      <c r="O211" s="266"/>
      <c r="P211" s="233"/>
      <c r="Q211" s="223"/>
      <c r="T211" s="377"/>
    </row>
    <row r="212" spans="1:20" ht="19.5" customHeight="1">
      <c r="A212" s="189">
        <f t="shared" si="5"/>
        <v>209</v>
      </c>
      <c r="B212" s="201" t="s">
        <v>765</v>
      </c>
      <c r="C212" s="73" t="s">
        <v>624</v>
      </c>
      <c r="D212" s="61"/>
      <c r="E212" s="79" t="s">
        <v>690</v>
      </c>
      <c r="F212" s="80"/>
      <c r="G212" s="80"/>
      <c r="H212" s="80"/>
      <c r="I212" s="81"/>
      <c r="J212" s="80"/>
      <c r="K212" s="82"/>
      <c r="L212" s="184"/>
      <c r="M212" s="245" t="s">
        <v>293</v>
      </c>
      <c r="N212" s="215"/>
      <c r="O212" s="270"/>
      <c r="P212" s="229"/>
      <c r="Q212" s="41"/>
      <c r="T212" s="377"/>
    </row>
    <row r="213" spans="1:20" ht="19.5" customHeight="1">
      <c r="A213" s="189">
        <f t="shared" si="5"/>
        <v>210</v>
      </c>
      <c r="B213" s="197" t="s">
        <v>764</v>
      </c>
      <c r="C213" s="43" t="s">
        <v>591</v>
      </c>
      <c r="D213" s="61"/>
      <c r="E213" s="62"/>
      <c r="F213" s="46" t="s">
        <v>632</v>
      </c>
      <c r="G213" s="45"/>
      <c r="H213" s="45"/>
      <c r="I213" s="46"/>
      <c r="J213" s="45"/>
      <c r="K213" s="47"/>
      <c r="L213" s="181" t="s">
        <v>593</v>
      </c>
      <c r="M213" s="239" t="s">
        <v>294</v>
      </c>
      <c r="N213" s="216"/>
      <c r="O213" s="268">
        <v>159</v>
      </c>
      <c r="P213" s="230" t="s">
        <v>905</v>
      </c>
      <c r="Q213" s="48" t="s">
        <v>1385</v>
      </c>
      <c r="T213" s="378"/>
    </row>
    <row r="214" spans="1:20" ht="19.5" customHeight="1">
      <c r="A214" s="189"/>
      <c r="B214" s="197"/>
      <c r="C214" s="43"/>
      <c r="D214" s="61"/>
      <c r="E214" s="62"/>
      <c r="F214" s="46"/>
      <c r="G214" s="45"/>
      <c r="H214" s="45"/>
      <c r="I214" s="46"/>
      <c r="J214" s="45"/>
      <c r="K214" s="47"/>
      <c r="L214" s="181"/>
      <c r="M214" s="239"/>
      <c r="N214" s="216"/>
      <c r="O214" s="268">
        <v>34</v>
      </c>
      <c r="P214" s="230" t="s">
        <v>1362</v>
      </c>
      <c r="Q214" s="48" t="s">
        <v>1356</v>
      </c>
      <c r="T214" s="377"/>
    </row>
    <row r="215" spans="1:20" ht="19.5" customHeight="1">
      <c r="A215" s="189"/>
      <c r="B215" s="197"/>
      <c r="C215" s="43"/>
      <c r="D215" s="61"/>
      <c r="E215" s="62"/>
      <c r="F215" s="46"/>
      <c r="G215" s="45"/>
      <c r="H215" s="45"/>
      <c r="I215" s="46"/>
      <c r="J215" s="45"/>
      <c r="K215" s="47"/>
      <c r="L215" s="181"/>
      <c r="M215" s="239"/>
      <c r="N215" s="216"/>
      <c r="O215" s="268">
        <v>180</v>
      </c>
      <c r="P215" s="230" t="s">
        <v>787</v>
      </c>
      <c r="Q215" s="48" t="s">
        <v>788</v>
      </c>
      <c r="T215" s="377"/>
    </row>
    <row r="216" spans="1:20" ht="19.5" customHeight="1">
      <c r="A216" s="189">
        <f t="shared" si="5"/>
        <v>213</v>
      </c>
      <c r="B216" s="197" t="s">
        <v>764</v>
      </c>
      <c r="C216" s="43" t="s">
        <v>591</v>
      </c>
      <c r="D216" s="61"/>
      <c r="E216" s="62"/>
      <c r="F216" s="46" t="s">
        <v>691</v>
      </c>
      <c r="G216" s="45"/>
      <c r="H216" s="45"/>
      <c r="I216" s="46"/>
      <c r="J216" s="45"/>
      <c r="K216" s="47"/>
      <c r="L216" s="181" t="s">
        <v>615</v>
      </c>
      <c r="M216" s="239" t="s">
        <v>295</v>
      </c>
      <c r="N216" s="216"/>
      <c r="O216" s="268">
        <v>32</v>
      </c>
      <c r="P216" s="230" t="s">
        <v>1360</v>
      </c>
      <c r="Q216" s="48" t="s">
        <v>1361</v>
      </c>
      <c r="T216" s="378"/>
    </row>
    <row r="217" spans="1:20" ht="19.5" customHeight="1">
      <c r="A217" s="189">
        <f t="shared" si="5"/>
        <v>214</v>
      </c>
      <c r="B217" s="197" t="s">
        <v>764</v>
      </c>
      <c r="C217" s="43" t="s">
        <v>591</v>
      </c>
      <c r="D217" s="61"/>
      <c r="E217" s="62"/>
      <c r="F217" s="46" t="s">
        <v>692</v>
      </c>
      <c r="G217" s="45"/>
      <c r="H217" s="45"/>
      <c r="I217" s="46"/>
      <c r="J217" s="45"/>
      <c r="K217" s="47"/>
      <c r="L217" s="181" t="s">
        <v>615</v>
      </c>
      <c r="M217" s="239" t="s">
        <v>296</v>
      </c>
      <c r="N217" s="216"/>
      <c r="O217" s="268"/>
      <c r="P217" s="230"/>
      <c r="Q217" s="48"/>
      <c r="T217" s="377"/>
    </row>
    <row r="218" spans="1:20" ht="19.5" customHeight="1" thickBot="1">
      <c r="A218" s="189">
        <f t="shared" si="5"/>
        <v>215</v>
      </c>
      <c r="B218" s="197" t="s">
        <v>764</v>
      </c>
      <c r="C218" s="43" t="s">
        <v>591</v>
      </c>
      <c r="D218" s="61"/>
      <c r="E218" s="62"/>
      <c r="F218" s="46" t="s">
        <v>693</v>
      </c>
      <c r="G218" s="45"/>
      <c r="H218" s="45"/>
      <c r="I218" s="46"/>
      <c r="J218" s="45"/>
      <c r="K218" s="47"/>
      <c r="L218" s="181" t="s">
        <v>615</v>
      </c>
      <c r="M218" s="239" t="s">
        <v>297</v>
      </c>
      <c r="N218" s="216"/>
      <c r="O218" s="327"/>
      <c r="P218" s="328"/>
      <c r="Q218" s="329"/>
      <c r="T218" s="377"/>
    </row>
    <row r="219" spans="1:20" ht="19.5" customHeight="1" thickBot="1">
      <c r="A219" s="189">
        <f t="shared" si="5"/>
        <v>216</v>
      </c>
      <c r="B219" s="197" t="s">
        <v>764</v>
      </c>
      <c r="C219" s="43" t="s">
        <v>591</v>
      </c>
      <c r="D219" s="61"/>
      <c r="E219" s="62"/>
      <c r="F219" s="46" t="s">
        <v>694</v>
      </c>
      <c r="G219" s="45"/>
      <c r="H219" s="45"/>
      <c r="I219" s="46"/>
      <c r="J219" s="45"/>
      <c r="K219" s="47"/>
      <c r="L219" s="181" t="s">
        <v>695</v>
      </c>
      <c r="M219" s="239" t="s">
        <v>298</v>
      </c>
      <c r="N219" s="216"/>
      <c r="O219" s="344">
        <v>31</v>
      </c>
      <c r="P219" s="345" t="s">
        <v>1359</v>
      </c>
      <c r="Q219" s="346" t="s">
        <v>422</v>
      </c>
      <c r="T219" s="377"/>
    </row>
    <row r="220" spans="1:20" ht="19.5" customHeight="1">
      <c r="A220" s="189"/>
      <c r="B220" s="197"/>
      <c r="C220" s="43"/>
      <c r="D220" s="61"/>
      <c r="E220" s="62"/>
      <c r="F220" s="46"/>
      <c r="G220" s="45"/>
      <c r="H220" s="45"/>
      <c r="I220" s="46"/>
      <c r="J220" s="45"/>
      <c r="K220" s="47"/>
      <c r="L220" s="181"/>
      <c r="M220" s="239"/>
      <c r="N220" s="216"/>
      <c r="O220" s="324">
        <v>179</v>
      </c>
      <c r="P220" s="325" t="s">
        <v>786</v>
      </c>
      <c r="Q220" s="326" t="s">
        <v>151</v>
      </c>
      <c r="T220" s="377"/>
    </row>
    <row r="221" spans="1:20" ht="19.5" customHeight="1">
      <c r="A221" s="189">
        <f t="shared" si="5"/>
        <v>218</v>
      </c>
      <c r="B221" s="197" t="s">
        <v>764</v>
      </c>
      <c r="C221" s="43" t="s">
        <v>591</v>
      </c>
      <c r="D221" s="61"/>
      <c r="E221" s="62"/>
      <c r="F221" s="46" t="s">
        <v>696</v>
      </c>
      <c r="G221" s="45"/>
      <c r="H221" s="45"/>
      <c r="I221" s="46"/>
      <c r="J221" s="45"/>
      <c r="K221" s="47"/>
      <c r="L221" s="181" t="s">
        <v>695</v>
      </c>
      <c r="M221" s="239" t="s">
        <v>299</v>
      </c>
      <c r="N221" s="216"/>
      <c r="O221" s="268"/>
      <c r="P221" s="230"/>
      <c r="Q221" s="48"/>
      <c r="T221" s="377"/>
    </row>
    <row r="222" spans="1:20" ht="19.5" customHeight="1" thickBot="1">
      <c r="A222" s="189">
        <f t="shared" si="5"/>
        <v>219</v>
      </c>
      <c r="B222" s="197" t="s">
        <v>764</v>
      </c>
      <c r="C222" s="43" t="s">
        <v>591</v>
      </c>
      <c r="D222" s="61"/>
      <c r="E222" s="62"/>
      <c r="F222" s="52" t="s">
        <v>697</v>
      </c>
      <c r="G222" s="51"/>
      <c r="H222" s="51"/>
      <c r="I222" s="52"/>
      <c r="J222" s="51"/>
      <c r="K222" s="53"/>
      <c r="L222" s="181" t="s">
        <v>695</v>
      </c>
      <c r="M222" s="239" t="s">
        <v>300</v>
      </c>
      <c r="N222" s="216"/>
      <c r="O222" s="268"/>
      <c r="P222" s="230"/>
      <c r="Q222" s="48"/>
      <c r="T222" s="377"/>
    </row>
    <row r="223" spans="1:20" ht="19.5" customHeight="1">
      <c r="A223" s="189">
        <f t="shared" si="5"/>
        <v>220</v>
      </c>
      <c r="B223" s="201" t="s">
        <v>765</v>
      </c>
      <c r="C223" s="54" t="s">
        <v>591</v>
      </c>
      <c r="D223" s="55"/>
      <c r="E223" s="102"/>
      <c r="F223" s="129" t="s">
        <v>811</v>
      </c>
      <c r="G223" s="85"/>
      <c r="H223" s="85"/>
      <c r="I223" s="86"/>
      <c r="J223" s="85"/>
      <c r="K223" s="87"/>
      <c r="L223" s="182"/>
      <c r="M223" s="245" t="s">
        <v>301</v>
      </c>
      <c r="N223" s="215"/>
      <c r="O223" s="270"/>
      <c r="P223" s="229"/>
      <c r="Q223" s="41"/>
      <c r="T223" s="377"/>
    </row>
    <row r="224" spans="1:20" ht="19.5" customHeight="1">
      <c r="A224" s="189">
        <f t="shared" si="5"/>
        <v>221</v>
      </c>
      <c r="B224" s="197" t="s">
        <v>764</v>
      </c>
      <c r="C224" s="130" t="s">
        <v>591</v>
      </c>
      <c r="D224" s="61"/>
      <c r="E224" s="83"/>
      <c r="F224" s="93"/>
      <c r="G224" s="46" t="s">
        <v>632</v>
      </c>
      <c r="H224" s="46"/>
      <c r="I224" s="46"/>
      <c r="J224" s="45"/>
      <c r="K224" s="47"/>
      <c r="L224" s="181" t="s">
        <v>593</v>
      </c>
      <c r="M224" s="239" t="s">
        <v>302</v>
      </c>
      <c r="N224" s="216"/>
      <c r="O224" s="268">
        <v>28</v>
      </c>
      <c r="P224" s="230" t="s">
        <v>1355</v>
      </c>
      <c r="Q224" s="48" t="s">
        <v>1356</v>
      </c>
      <c r="T224" s="378"/>
    </row>
    <row r="225" spans="1:20" ht="19.5" customHeight="1">
      <c r="A225" s="189"/>
      <c r="B225" s="197"/>
      <c r="C225" s="130"/>
      <c r="D225" s="61"/>
      <c r="E225" s="83"/>
      <c r="F225" s="93"/>
      <c r="G225" s="46"/>
      <c r="H225" s="46"/>
      <c r="I225" s="46"/>
      <c r="J225" s="45"/>
      <c r="K225" s="47"/>
      <c r="L225" s="181"/>
      <c r="M225" s="239"/>
      <c r="N225" s="216"/>
      <c r="O225" s="268">
        <v>160</v>
      </c>
      <c r="P225" s="230" t="s">
        <v>906</v>
      </c>
      <c r="Q225" s="48" t="s">
        <v>1328</v>
      </c>
      <c r="T225" s="377"/>
    </row>
    <row r="226" spans="1:20" ht="19.5" customHeight="1">
      <c r="A226" s="189">
        <f t="shared" si="5"/>
        <v>223</v>
      </c>
      <c r="B226" s="197" t="s">
        <v>764</v>
      </c>
      <c r="C226" s="130" t="s">
        <v>591</v>
      </c>
      <c r="D226" s="61"/>
      <c r="E226" s="83"/>
      <c r="F226" s="93"/>
      <c r="G226" s="46" t="s">
        <v>638</v>
      </c>
      <c r="H226" s="46"/>
      <c r="I226" s="46"/>
      <c r="J226" s="45"/>
      <c r="K226" s="47"/>
      <c r="L226" s="181" t="s">
        <v>602</v>
      </c>
      <c r="M226" s="239" t="s">
        <v>222</v>
      </c>
      <c r="N226" s="216"/>
      <c r="O226" s="268">
        <v>152</v>
      </c>
      <c r="P226" s="230" t="s">
        <v>1377</v>
      </c>
      <c r="Q226" s="48" t="s">
        <v>154</v>
      </c>
      <c r="T226" s="377"/>
    </row>
    <row r="227" spans="1:20" ht="19.5" customHeight="1">
      <c r="A227" s="189">
        <f aca="true" t="shared" si="6" ref="A227:A345">ROW()-3</f>
        <v>224</v>
      </c>
      <c r="B227" s="197" t="s">
        <v>764</v>
      </c>
      <c r="C227" s="130" t="s">
        <v>591</v>
      </c>
      <c r="D227" s="61"/>
      <c r="E227" s="83"/>
      <c r="F227" s="93"/>
      <c r="G227" s="46" t="s">
        <v>639</v>
      </c>
      <c r="H227" s="46"/>
      <c r="I227" s="46"/>
      <c r="J227" s="45"/>
      <c r="K227" s="47"/>
      <c r="L227" s="181" t="s">
        <v>602</v>
      </c>
      <c r="M227" s="239" t="s">
        <v>223</v>
      </c>
      <c r="N227" s="216"/>
      <c r="O227" s="268"/>
      <c r="P227" s="230"/>
      <c r="Q227" s="48"/>
      <c r="T227" s="377"/>
    </row>
    <row r="228" spans="1:20" ht="19.5" customHeight="1">
      <c r="A228" s="189">
        <f t="shared" si="6"/>
        <v>225</v>
      </c>
      <c r="B228" s="197" t="s">
        <v>764</v>
      </c>
      <c r="C228" s="130" t="s">
        <v>591</v>
      </c>
      <c r="D228" s="61"/>
      <c r="E228" s="83"/>
      <c r="F228" s="93"/>
      <c r="G228" s="46" t="s">
        <v>640</v>
      </c>
      <c r="H228" s="46"/>
      <c r="I228" s="46"/>
      <c r="J228" s="45"/>
      <c r="K228" s="47"/>
      <c r="L228" s="181" t="s">
        <v>602</v>
      </c>
      <c r="M228" s="239" t="s">
        <v>224</v>
      </c>
      <c r="N228" s="216"/>
      <c r="O228" s="268"/>
      <c r="P228" s="230"/>
      <c r="Q228" s="48"/>
      <c r="T228" s="377"/>
    </row>
    <row r="229" spans="1:20" ht="19.5" customHeight="1">
      <c r="A229" s="189">
        <f t="shared" si="6"/>
        <v>226</v>
      </c>
      <c r="B229" s="197" t="s">
        <v>764</v>
      </c>
      <c r="C229" s="130" t="s">
        <v>591</v>
      </c>
      <c r="D229" s="61"/>
      <c r="E229" s="83"/>
      <c r="F229" s="93"/>
      <c r="G229" s="46" t="s">
        <v>641</v>
      </c>
      <c r="H229" s="46"/>
      <c r="I229" s="46"/>
      <c r="J229" s="45"/>
      <c r="K229" s="47"/>
      <c r="L229" s="181" t="s">
        <v>636</v>
      </c>
      <c r="M229" s="239" t="s">
        <v>225</v>
      </c>
      <c r="N229" s="216"/>
      <c r="O229" s="268"/>
      <c r="P229" s="230"/>
      <c r="Q229" s="48"/>
      <c r="T229" s="377"/>
    </row>
    <row r="230" spans="1:20" ht="19.5" customHeight="1">
      <c r="A230" s="189">
        <f t="shared" si="6"/>
        <v>227</v>
      </c>
      <c r="B230" s="197" t="s">
        <v>764</v>
      </c>
      <c r="C230" s="130" t="s">
        <v>591</v>
      </c>
      <c r="D230" s="61"/>
      <c r="E230" s="83"/>
      <c r="F230" s="93"/>
      <c r="G230" s="46" t="s">
        <v>642</v>
      </c>
      <c r="H230" s="46"/>
      <c r="I230" s="46"/>
      <c r="J230" s="45"/>
      <c r="K230" s="47"/>
      <c r="L230" s="181" t="s">
        <v>636</v>
      </c>
      <c r="M230" s="239" t="s">
        <v>226</v>
      </c>
      <c r="N230" s="216"/>
      <c r="O230" s="268"/>
      <c r="P230" s="230"/>
      <c r="Q230" s="48"/>
      <c r="T230" s="378"/>
    </row>
    <row r="231" spans="1:20" ht="19.5" customHeight="1">
      <c r="A231" s="189">
        <f t="shared" si="6"/>
        <v>228</v>
      </c>
      <c r="B231" s="197" t="s">
        <v>764</v>
      </c>
      <c r="C231" s="130" t="s">
        <v>591</v>
      </c>
      <c r="D231" s="61"/>
      <c r="E231" s="83"/>
      <c r="F231" s="93"/>
      <c r="G231" s="46" t="s">
        <v>643</v>
      </c>
      <c r="H231" s="46"/>
      <c r="I231" s="46"/>
      <c r="J231" s="45"/>
      <c r="K231" s="47"/>
      <c r="L231" s="181" t="s">
        <v>636</v>
      </c>
      <c r="M231" s="239" t="s">
        <v>227</v>
      </c>
      <c r="N231" s="216"/>
      <c r="O231" s="268"/>
      <c r="P231" s="230"/>
      <c r="Q231" s="48"/>
      <c r="T231" s="377"/>
    </row>
    <row r="232" spans="1:20" ht="19.5" customHeight="1">
      <c r="A232" s="189">
        <f t="shared" si="6"/>
        <v>229</v>
      </c>
      <c r="B232" s="197" t="s">
        <v>764</v>
      </c>
      <c r="C232" s="130" t="s">
        <v>591</v>
      </c>
      <c r="D232" s="61"/>
      <c r="E232" s="83"/>
      <c r="F232" s="93"/>
      <c r="G232" s="46" t="s">
        <v>644</v>
      </c>
      <c r="H232" s="46"/>
      <c r="I232" s="46"/>
      <c r="J232" s="45"/>
      <c r="K232" s="47"/>
      <c r="L232" s="181" t="s">
        <v>602</v>
      </c>
      <c r="M232" s="239" t="s">
        <v>228</v>
      </c>
      <c r="N232" s="216"/>
      <c r="O232" s="268"/>
      <c r="P232" s="230"/>
      <c r="Q232" s="48"/>
      <c r="T232" s="378"/>
    </row>
    <row r="233" spans="1:20" ht="19.5" customHeight="1">
      <c r="A233" s="189">
        <f t="shared" si="6"/>
        <v>230</v>
      </c>
      <c r="B233" s="197" t="s">
        <v>764</v>
      </c>
      <c r="C233" s="130" t="s">
        <v>591</v>
      </c>
      <c r="D233" s="61"/>
      <c r="E233" s="83"/>
      <c r="F233" s="93"/>
      <c r="G233" s="46" t="s">
        <v>645</v>
      </c>
      <c r="H233" s="46"/>
      <c r="I233" s="46"/>
      <c r="J233" s="45"/>
      <c r="K233" s="47"/>
      <c r="L233" s="181" t="s">
        <v>602</v>
      </c>
      <c r="M233" s="239" t="s">
        <v>229</v>
      </c>
      <c r="N233" s="216"/>
      <c r="O233" s="268"/>
      <c r="P233" s="230"/>
      <c r="Q233" s="48"/>
      <c r="T233" s="377"/>
    </row>
    <row r="234" spans="1:20" ht="19.5" customHeight="1">
      <c r="A234" s="189">
        <f t="shared" si="6"/>
        <v>231</v>
      </c>
      <c r="B234" s="197" t="s">
        <v>764</v>
      </c>
      <c r="C234" s="130" t="s">
        <v>591</v>
      </c>
      <c r="D234" s="61"/>
      <c r="E234" s="83"/>
      <c r="F234" s="93"/>
      <c r="G234" s="46" t="s">
        <v>646</v>
      </c>
      <c r="H234" s="46"/>
      <c r="I234" s="46"/>
      <c r="J234" s="45"/>
      <c r="K234" s="47"/>
      <c r="L234" s="181" t="s">
        <v>602</v>
      </c>
      <c r="M234" s="239" t="s">
        <v>230</v>
      </c>
      <c r="N234" s="216"/>
      <c r="O234" s="268"/>
      <c r="P234" s="230"/>
      <c r="Q234" s="48"/>
      <c r="T234" s="377"/>
    </row>
    <row r="235" spans="1:20" ht="19.5" customHeight="1">
      <c r="A235" s="189">
        <f t="shared" si="6"/>
        <v>232</v>
      </c>
      <c r="B235" s="197" t="s">
        <v>764</v>
      </c>
      <c r="C235" s="130" t="s">
        <v>591</v>
      </c>
      <c r="D235" s="61"/>
      <c r="E235" s="83"/>
      <c r="F235" s="93"/>
      <c r="G235" s="46" t="s">
        <v>647</v>
      </c>
      <c r="H235" s="46"/>
      <c r="I235" s="46"/>
      <c r="J235" s="45"/>
      <c r="K235" s="47"/>
      <c r="L235" s="181" t="s">
        <v>636</v>
      </c>
      <c r="M235" s="239" t="s">
        <v>231</v>
      </c>
      <c r="N235" s="216"/>
      <c r="O235" s="268"/>
      <c r="P235" s="230"/>
      <c r="Q235" s="48"/>
      <c r="T235" s="377"/>
    </row>
    <row r="236" spans="1:20" ht="19.5" customHeight="1">
      <c r="A236" s="189">
        <f t="shared" si="6"/>
        <v>233</v>
      </c>
      <c r="B236" s="197" t="s">
        <v>764</v>
      </c>
      <c r="C236" s="130" t="s">
        <v>591</v>
      </c>
      <c r="D236" s="61"/>
      <c r="E236" s="83"/>
      <c r="F236" s="93"/>
      <c r="G236" s="46" t="s">
        <v>648</v>
      </c>
      <c r="H236" s="46"/>
      <c r="I236" s="46"/>
      <c r="J236" s="45"/>
      <c r="K236" s="47"/>
      <c r="L236" s="181" t="s">
        <v>602</v>
      </c>
      <c r="M236" s="239" t="s">
        <v>232</v>
      </c>
      <c r="N236" s="216"/>
      <c r="O236" s="268"/>
      <c r="P236" s="230"/>
      <c r="Q236" s="48"/>
      <c r="T236" s="377"/>
    </row>
    <row r="237" spans="1:20" ht="19.5" customHeight="1">
      <c r="A237" s="189">
        <f t="shared" si="6"/>
        <v>234</v>
      </c>
      <c r="B237" s="197" t="s">
        <v>764</v>
      </c>
      <c r="C237" s="130" t="s">
        <v>591</v>
      </c>
      <c r="D237" s="61"/>
      <c r="E237" s="83"/>
      <c r="F237" s="93"/>
      <c r="G237" s="46" t="s">
        <v>649</v>
      </c>
      <c r="H237" s="46"/>
      <c r="I237" s="46"/>
      <c r="J237" s="45"/>
      <c r="K237" s="47"/>
      <c r="L237" s="181" t="s">
        <v>602</v>
      </c>
      <c r="M237" s="239" t="s">
        <v>233</v>
      </c>
      <c r="N237" s="216"/>
      <c r="O237" s="268"/>
      <c r="P237" s="230"/>
      <c r="Q237" s="48"/>
      <c r="T237" s="377"/>
    </row>
    <row r="238" spans="1:20" ht="19.5" customHeight="1">
      <c r="A238" s="189">
        <f t="shared" si="6"/>
        <v>235</v>
      </c>
      <c r="B238" s="197" t="s">
        <v>764</v>
      </c>
      <c r="C238" s="130" t="s">
        <v>591</v>
      </c>
      <c r="D238" s="61"/>
      <c r="E238" s="83"/>
      <c r="F238" s="93"/>
      <c r="G238" s="46" t="s">
        <v>650</v>
      </c>
      <c r="H238" s="46"/>
      <c r="I238" s="46"/>
      <c r="J238" s="45"/>
      <c r="K238" s="47"/>
      <c r="L238" s="181" t="s">
        <v>604</v>
      </c>
      <c r="M238" s="239" t="s">
        <v>234</v>
      </c>
      <c r="N238" s="216"/>
      <c r="O238" s="268">
        <v>195</v>
      </c>
      <c r="P238" s="230" t="s">
        <v>807</v>
      </c>
      <c r="Q238" s="48" t="s">
        <v>1326</v>
      </c>
      <c r="T238" s="377"/>
    </row>
    <row r="239" spans="1:20" ht="19.5" customHeight="1">
      <c r="A239" s="189">
        <f t="shared" si="6"/>
        <v>236</v>
      </c>
      <c r="B239" s="197" t="s">
        <v>764</v>
      </c>
      <c r="C239" s="130" t="s">
        <v>591</v>
      </c>
      <c r="D239" s="61"/>
      <c r="E239" s="83"/>
      <c r="F239" s="93"/>
      <c r="G239" s="46" t="s">
        <v>651</v>
      </c>
      <c r="H239" s="46"/>
      <c r="I239" s="46"/>
      <c r="J239" s="45"/>
      <c r="K239" s="47"/>
      <c r="L239" s="181" t="s">
        <v>602</v>
      </c>
      <c r="M239" s="239" t="s">
        <v>235</v>
      </c>
      <c r="N239" s="216"/>
      <c r="O239" s="268"/>
      <c r="P239" s="230"/>
      <c r="Q239" s="48"/>
      <c r="T239" s="377"/>
    </row>
    <row r="240" spans="1:20" ht="19.5" customHeight="1">
      <c r="A240" s="189">
        <f t="shared" si="6"/>
        <v>237</v>
      </c>
      <c r="B240" s="197" t="s">
        <v>764</v>
      </c>
      <c r="C240" s="130" t="s">
        <v>591</v>
      </c>
      <c r="D240" s="61"/>
      <c r="E240" s="83"/>
      <c r="F240" s="93"/>
      <c r="G240" s="46" t="s">
        <v>652</v>
      </c>
      <c r="H240" s="46"/>
      <c r="I240" s="46"/>
      <c r="J240" s="46"/>
      <c r="K240" s="47"/>
      <c r="L240" s="181" t="s">
        <v>602</v>
      </c>
      <c r="M240" s="239" t="s">
        <v>236</v>
      </c>
      <c r="N240" s="216"/>
      <c r="O240" s="268"/>
      <c r="P240" s="230"/>
      <c r="Q240" s="48"/>
      <c r="T240" s="377"/>
    </row>
    <row r="241" spans="1:20" ht="19.5" customHeight="1" thickBot="1">
      <c r="A241" s="189">
        <f t="shared" si="6"/>
        <v>238</v>
      </c>
      <c r="B241" s="197" t="s">
        <v>764</v>
      </c>
      <c r="C241" s="130" t="s">
        <v>591</v>
      </c>
      <c r="D241" s="61"/>
      <c r="E241" s="83"/>
      <c r="F241" s="93"/>
      <c r="G241" s="52" t="s">
        <v>653</v>
      </c>
      <c r="H241" s="52"/>
      <c r="I241" s="52"/>
      <c r="J241" s="51"/>
      <c r="K241" s="53"/>
      <c r="L241" s="181" t="s">
        <v>602</v>
      </c>
      <c r="M241" s="239" t="s">
        <v>237</v>
      </c>
      <c r="N241" s="216"/>
      <c r="O241" s="268"/>
      <c r="P241" s="230"/>
      <c r="Q241" s="48"/>
      <c r="T241" s="377"/>
    </row>
    <row r="242" spans="1:20" ht="19.5" customHeight="1" thickBot="1">
      <c r="A242" s="189">
        <f t="shared" si="6"/>
        <v>239</v>
      </c>
      <c r="B242" s="201" t="s">
        <v>765</v>
      </c>
      <c r="C242" s="91" t="s">
        <v>654</v>
      </c>
      <c r="D242" s="61"/>
      <c r="E242" s="83"/>
      <c r="F242" s="88"/>
      <c r="G242" s="131" t="s">
        <v>655</v>
      </c>
      <c r="H242" s="76"/>
      <c r="I242" s="76"/>
      <c r="J242" s="75"/>
      <c r="K242" s="77"/>
      <c r="L242" s="184"/>
      <c r="M242" s="245" t="s">
        <v>238</v>
      </c>
      <c r="N242" s="215"/>
      <c r="O242" s="270">
        <v>153</v>
      </c>
      <c r="P242" s="229" t="s">
        <v>812</v>
      </c>
      <c r="Q242" s="41" t="s">
        <v>813</v>
      </c>
      <c r="T242" s="377"/>
    </row>
    <row r="243" spans="1:20" ht="19.5" customHeight="1" thickBot="1">
      <c r="A243" s="189"/>
      <c r="B243" s="201"/>
      <c r="C243" s="91"/>
      <c r="D243" s="61"/>
      <c r="E243" s="83"/>
      <c r="F243" s="88"/>
      <c r="G243" s="131"/>
      <c r="H243" s="76"/>
      <c r="I243" s="76"/>
      <c r="J243" s="75"/>
      <c r="K243" s="77"/>
      <c r="L243" s="180"/>
      <c r="M243" s="245"/>
      <c r="N243" s="215"/>
      <c r="O243" s="270"/>
      <c r="P243" s="229"/>
      <c r="Q243" s="41"/>
      <c r="T243" s="377"/>
    </row>
    <row r="244" spans="1:20" ht="19.5" customHeight="1" thickBot="1">
      <c r="A244" s="189">
        <f t="shared" si="6"/>
        <v>241</v>
      </c>
      <c r="B244" s="201" t="s">
        <v>765</v>
      </c>
      <c r="C244" s="91" t="s">
        <v>591</v>
      </c>
      <c r="D244" s="61"/>
      <c r="E244" s="83"/>
      <c r="F244" s="88"/>
      <c r="G244" s="131" t="s">
        <v>658</v>
      </c>
      <c r="H244" s="76"/>
      <c r="I244" s="76"/>
      <c r="J244" s="75"/>
      <c r="K244" s="77"/>
      <c r="L244" s="180"/>
      <c r="M244" s="245" t="s">
        <v>239</v>
      </c>
      <c r="N244" s="215"/>
      <c r="O244" s="270"/>
      <c r="P244" s="229"/>
      <c r="Q244" s="41"/>
      <c r="T244" s="377"/>
    </row>
    <row r="245" spans="1:20" ht="19.5" customHeight="1" thickBot="1">
      <c r="A245" s="189">
        <f t="shared" si="6"/>
        <v>242</v>
      </c>
      <c r="B245" s="201" t="s">
        <v>765</v>
      </c>
      <c r="C245" s="91" t="s">
        <v>591</v>
      </c>
      <c r="D245" s="61"/>
      <c r="E245" s="83"/>
      <c r="F245" s="88"/>
      <c r="G245" s="131" t="s">
        <v>661</v>
      </c>
      <c r="H245" s="76"/>
      <c r="I245" s="76"/>
      <c r="J245" s="75"/>
      <c r="K245" s="77"/>
      <c r="L245" s="180"/>
      <c r="M245" s="245" t="s">
        <v>282</v>
      </c>
      <c r="N245" s="215"/>
      <c r="O245" s="270"/>
      <c r="P245" s="229"/>
      <c r="Q245" s="41"/>
      <c r="T245" s="377"/>
    </row>
    <row r="246" spans="1:20" ht="19.5" customHeight="1">
      <c r="A246" s="189"/>
      <c r="B246" s="201"/>
      <c r="C246" s="91"/>
      <c r="D246" s="61"/>
      <c r="E246" s="83"/>
      <c r="F246" s="301" t="s">
        <v>814</v>
      </c>
      <c r="G246" s="302"/>
      <c r="H246" s="293"/>
      <c r="I246" s="294"/>
      <c r="J246" s="293"/>
      <c r="K246" s="295"/>
      <c r="L246" s="181"/>
      <c r="M246" s="296"/>
      <c r="N246" s="297"/>
      <c r="O246" s="269"/>
      <c r="P246" s="298"/>
      <c r="Q246" s="299"/>
      <c r="T246" s="377"/>
    </row>
    <row r="247" spans="1:20" ht="19.5" customHeight="1">
      <c r="A247" s="189"/>
      <c r="B247" s="201"/>
      <c r="C247" s="91"/>
      <c r="D247" s="61"/>
      <c r="E247" s="83"/>
      <c r="F247" s="303"/>
      <c r="G247" s="305" t="s">
        <v>815</v>
      </c>
      <c r="H247" s="46"/>
      <c r="I247" s="46"/>
      <c r="J247" s="46"/>
      <c r="K247" s="47"/>
      <c r="L247" s="181"/>
      <c r="M247" s="240"/>
      <c r="N247" s="297"/>
      <c r="O247" s="268">
        <v>154</v>
      </c>
      <c r="P247" s="230" t="s">
        <v>1378</v>
      </c>
      <c r="Q247" s="48" t="s">
        <v>1379</v>
      </c>
      <c r="T247" s="377"/>
    </row>
    <row r="248" spans="1:20" ht="19.5" customHeight="1" thickBot="1">
      <c r="A248" s="189"/>
      <c r="B248" s="201"/>
      <c r="C248" s="91"/>
      <c r="D248" s="61"/>
      <c r="E248" s="83"/>
      <c r="F248" s="304"/>
      <c r="G248" s="306" t="s">
        <v>816</v>
      </c>
      <c r="H248" s="64"/>
      <c r="I248" s="64"/>
      <c r="J248" s="64"/>
      <c r="K248" s="66"/>
      <c r="L248" s="181"/>
      <c r="M248" s="240"/>
      <c r="N248" s="297"/>
      <c r="O248" s="269">
        <v>196</v>
      </c>
      <c r="P248" s="298" t="s">
        <v>809</v>
      </c>
      <c r="Q248" s="299" t="s">
        <v>817</v>
      </c>
      <c r="T248" s="377"/>
    </row>
    <row r="249" spans="1:20" ht="19.5" customHeight="1" thickBot="1">
      <c r="A249" s="189">
        <f t="shared" si="6"/>
        <v>246</v>
      </c>
      <c r="B249" s="197"/>
      <c r="C249" s="132"/>
      <c r="D249" s="61"/>
      <c r="E249" s="62"/>
      <c r="F249" s="70"/>
      <c r="G249" s="70"/>
      <c r="H249" s="70"/>
      <c r="I249" s="70"/>
      <c r="J249" s="69"/>
      <c r="K249" s="71"/>
      <c r="L249" s="183"/>
      <c r="M249" s="242"/>
      <c r="N249" s="219"/>
      <c r="O249" s="266"/>
      <c r="P249" s="233"/>
      <c r="Q249" s="223"/>
      <c r="T249" s="377"/>
    </row>
    <row r="250" spans="1:20" ht="19.5" customHeight="1" thickBot="1">
      <c r="A250" s="189">
        <f t="shared" si="6"/>
        <v>247</v>
      </c>
      <c r="B250" s="197" t="s">
        <v>765</v>
      </c>
      <c r="C250" s="73" t="s">
        <v>591</v>
      </c>
      <c r="D250" s="61"/>
      <c r="E250" s="83"/>
      <c r="F250" s="133" t="s">
        <v>699</v>
      </c>
      <c r="G250" s="128"/>
      <c r="H250" s="128"/>
      <c r="I250" s="100"/>
      <c r="J250" s="128"/>
      <c r="K250" s="101"/>
      <c r="L250" s="184"/>
      <c r="M250" s="245" t="s">
        <v>303</v>
      </c>
      <c r="N250" s="215"/>
      <c r="O250" s="270"/>
      <c r="P250" s="229"/>
      <c r="Q250" s="41"/>
      <c r="T250" s="377"/>
    </row>
    <row r="251" spans="1:20" ht="19.5" customHeight="1" thickBot="1">
      <c r="A251" s="189">
        <f t="shared" si="6"/>
        <v>248</v>
      </c>
      <c r="B251" s="197" t="s">
        <v>765</v>
      </c>
      <c r="C251" s="73" t="s">
        <v>624</v>
      </c>
      <c r="D251" s="61"/>
      <c r="E251" s="92"/>
      <c r="F251" s="133" t="s">
        <v>700</v>
      </c>
      <c r="G251" s="128"/>
      <c r="H251" s="128"/>
      <c r="I251" s="100"/>
      <c r="J251" s="128"/>
      <c r="K251" s="101"/>
      <c r="L251" s="184"/>
      <c r="M251" s="245" t="s">
        <v>304</v>
      </c>
      <c r="N251" s="215"/>
      <c r="O251" s="270"/>
      <c r="P251" s="229"/>
      <c r="Q251" s="41"/>
      <c r="T251" s="377"/>
    </row>
    <row r="252" spans="1:20" ht="19.5" customHeight="1" thickBot="1">
      <c r="A252" s="189">
        <f t="shared" si="6"/>
        <v>249</v>
      </c>
      <c r="B252" s="197"/>
      <c r="C252" s="43"/>
      <c r="D252" s="44"/>
      <c r="E252" s="94"/>
      <c r="F252" s="95"/>
      <c r="G252" s="94"/>
      <c r="H252" s="94"/>
      <c r="I252" s="95"/>
      <c r="J252" s="94"/>
      <c r="K252" s="96"/>
      <c r="L252" s="181"/>
      <c r="M252" s="240"/>
      <c r="N252" s="217"/>
      <c r="O252" s="269"/>
      <c r="P252" s="231"/>
      <c r="Q252" s="209"/>
      <c r="T252" s="377"/>
    </row>
    <row r="253" spans="1:20" ht="19.5" customHeight="1">
      <c r="A253" s="189">
        <f t="shared" si="6"/>
        <v>250</v>
      </c>
      <c r="B253" s="201" t="s">
        <v>765</v>
      </c>
      <c r="C253" s="73" t="s">
        <v>591</v>
      </c>
      <c r="D253" s="61"/>
      <c r="E253" s="79" t="s">
        <v>701</v>
      </c>
      <c r="F253" s="80"/>
      <c r="G253" s="80"/>
      <c r="H253" s="80"/>
      <c r="I253" s="81"/>
      <c r="J253" s="80"/>
      <c r="K253" s="82"/>
      <c r="L253" s="184"/>
      <c r="M253" s="245" t="s">
        <v>305</v>
      </c>
      <c r="N253" s="215"/>
      <c r="O253" s="270"/>
      <c r="P253" s="229"/>
      <c r="Q253" s="41"/>
      <c r="T253" s="377"/>
    </row>
    <row r="254" spans="1:20" ht="19.5" customHeight="1">
      <c r="A254" s="189">
        <f t="shared" si="6"/>
        <v>251</v>
      </c>
      <c r="B254" s="197" t="s">
        <v>764</v>
      </c>
      <c r="C254" s="43" t="s">
        <v>591</v>
      </c>
      <c r="D254" s="61"/>
      <c r="E254" s="62"/>
      <c r="F254" s="46" t="s">
        <v>632</v>
      </c>
      <c r="G254" s="45"/>
      <c r="H254" s="45"/>
      <c r="I254" s="46"/>
      <c r="J254" s="45"/>
      <c r="K254" s="47"/>
      <c r="L254" s="181" t="s">
        <v>593</v>
      </c>
      <c r="M254" s="239" t="s">
        <v>306</v>
      </c>
      <c r="N254" s="216"/>
      <c r="O254" s="268">
        <v>27</v>
      </c>
      <c r="P254" s="230" t="s">
        <v>1354</v>
      </c>
      <c r="Q254" s="48" t="s">
        <v>1323</v>
      </c>
      <c r="T254" s="377"/>
    </row>
    <row r="255" spans="1:20" ht="19.5" customHeight="1">
      <c r="A255" s="189"/>
      <c r="B255" s="197"/>
      <c r="C255" s="43"/>
      <c r="D255" s="61"/>
      <c r="E255" s="62"/>
      <c r="F255" s="46"/>
      <c r="G255" s="45"/>
      <c r="H255" s="45"/>
      <c r="I255" s="46"/>
      <c r="J255" s="45"/>
      <c r="K255" s="47"/>
      <c r="L255" s="181"/>
      <c r="M255" s="239"/>
      <c r="N255" s="216"/>
      <c r="O255" s="268">
        <v>436</v>
      </c>
      <c r="P255" s="230" t="s">
        <v>416</v>
      </c>
      <c r="Q255" s="48" t="s">
        <v>156</v>
      </c>
      <c r="T255" s="377"/>
    </row>
    <row r="256" spans="1:20" ht="19.5" customHeight="1">
      <c r="A256" s="189">
        <f t="shared" si="6"/>
        <v>253</v>
      </c>
      <c r="B256" s="197" t="s">
        <v>764</v>
      </c>
      <c r="C256" s="43" t="s">
        <v>591</v>
      </c>
      <c r="D256" s="61"/>
      <c r="E256" s="62"/>
      <c r="F256" s="46" t="s">
        <v>702</v>
      </c>
      <c r="G256" s="45"/>
      <c r="H256" s="45"/>
      <c r="I256" s="46"/>
      <c r="J256" s="45"/>
      <c r="K256" s="47"/>
      <c r="L256" s="181" t="s">
        <v>602</v>
      </c>
      <c r="M256" s="239" t="s">
        <v>307</v>
      </c>
      <c r="N256" s="216"/>
      <c r="O256" s="268"/>
      <c r="P256" s="230"/>
      <c r="Q256" s="48"/>
      <c r="T256" s="377"/>
    </row>
    <row r="257" spans="1:20" ht="19.5" customHeight="1">
      <c r="A257" s="189">
        <f t="shared" si="6"/>
        <v>254</v>
      </c>
      <c r="B257" s="197" t="s">
        <v>764</v>
      </c>
      <c r="C257" s="43" t="s">
        <v>591</v>
      </c>
      <c r="D257" s="61"/>
      <c r="E257" s="62"/>
      <c r="F257" s="46" t="s">
        <v>703</v>
      </c>
      <c r="G257" s="45"/>
      <c r="H257" s="45"/>
      <c r="I257" s="46"/>
      <c r="J257" s="45"/>
      <c r="K257" s="47"/>
      <c r="L257" s="181" t="s">
        <v>602</v>
      </c>
      <c r="M257" s="239" t="s">
        <v>309</v>
      </c>
      <c r="N257" s="216"/>
      <c r="O257" s="268"/>
      <c r="P257" s="230"/>
      <c r="Q257" s="48"/>
      <c r="T257" s="377"/>
    </row>
    <row r="258" spans="1:20" ht="19.5" customHeight="1">
      <c r="A258" s="189">
        <f t="shared" si="6"/>
        <v>255</v>
      </c>
      <c r="B258" s="197" t="s">
        <v>764</v>
      </c>
      <c r="C258" s="43" t="s">
        <v>591</v>
      </c>
      <c r="D258" s="61"/>
      <c r="E258" s="62"/>
      <c r="F258" s="46" t="s">
        <v>704</v>
      </c>
      <c r="G258" s="45"/>
      <c r="H258" s="45"/>
      <c r="I258" s="46"/>
      <c r="J258" s="45"/>
      <c r="K258" s="47"/>
      <c r="L258" s="181" t="s">
        <v>604</v>
      </c>
      <c r="M258" s="239" t="s">
        <v>310</v>
      </c>
      <c r="N258" s="216"/>
      <c r="O258" s="268"/>
      <c r="P258" s="230"/>
      <c r="Q258" s="48"/>
      <c r="T258" s="377"/>
    </row>
    <row r="259" spans="1:20" ht="19.5" customHeight="1" thickBot="1">
      <c r="A259" s="189">
        <f t="shared" si="6"/>
        <v>256</v>
      </c>
      <c r="B259" s="197" t="s">
        <v>764</v>
      </c>
      <c r="C259" s="43" t="s">
        <v>591</v>
      </c>
      <c r="D259" s="61"/>
      <c r="E259" s="62"/>
      <c r="F259" s="52" t="s">
        <v>705</v>
      </c>
      <c r="G259" s="51"/>
      <c r="H259" s="51"/>
      <c r="I259" s="52"/>
      <c r="J259" s="51"/>
      <c r="K259" s="53"/>
      <c r="L259" s="181" t="s">
        <v>602</v>
      </c>
      <c r="M259" s="239" t="s">
        <v>311</v>
      </c>
      <c r="N259" s="216"/>
      <c r="O259" s="268"/>
      <c r="P259" s="230"/>
      <c r="Q259" s="48"/>
      <c r="T259" s="378"/>
    </row>
    <row r="260" spans="1:20" ht="19.5" customHeight="1" thickBot="1">
      <c r="A260" s="189">
        <f t="shared" si="6"/>
        <v>257</v>
      </c>
      <c r="B260" s="201" t="s">
        <v>765</v>
      </c>
      <c r="C260" s="73" t="s">
        <v>591</v>
      </c>
      <c r="D260" s="61"/>
      <c r="E260" s="92"/>
      <c r="F260" s="133" t="s">
        <v>706</v>
      </c>
      <c r="G260" s="128"/>
      <c r="H260" s="128"/>
      <c r="I260" s="100"/>
      <c r="J260" s="128"/>
      <c r="K260" s="101"/>
      <c r="L260" s="184"/>
      <c r="M260" s="245" t="s">
        <v>312</v>
      </c>
      <c r="N260" s="215"/>
      <c r="O260" s="270"/>
      <c r="P260" s="229"/>
      <c r="Q260" s="41"/>
      <c r="T260" s="377"/>
    </row>
    <row r="261" spans="1:20" ht="19.5" customHeight="1" thickBot="1">
      <c r="A261" s="189">
        <f t="shared" si="6"/>
        <v>258</v>
      </c>
      <c r="B261" s="197"/>
      <c r="C261" s="78"/>
      <c r="D261" s="44"/>
      <c r="E261" s="69"/>
      <c r="F261" s="69"/>
      <c r="G261" s="69"/>
      <c r="H261" s="69"/>
      <c r="I261" s="70"/>
      <c r="J261" s="69"/>
      <c r="K261" s="71"/>
      <c r="L261" s="185"/>
      <c r="M261" s="244"/>
      <c r="N261" s="219"/>
      <c r="O261" s="266"/>
      <c r="P261" s="233"/>
      <c r="Q261" s="223"/>
      <c r="T261" s="377"/>
    </row>
    <row r="262" spans="1:20" ht="19.5" customHeight="1" thickBot="1">
      <c r="A262" s="189">
        <f t="shared" si="6"/>
        <v>259</v>
      </c>
      <c r="B262" s="201" t="s">
        <v>765</v>
      </c>
      <c r="C262" s="73" t="s">
        <v>624</v>
      </c>
      <c r="D262" s="61"/>
      <c r="E262" s="74" t="s">
        <v>706</v>
      </c>
      <c r="F262" s="75"/>
      <c r="G262" s="75"/>
      <c r="H262" s="75"/>
      <c r="I262" s="76"/>
      <c r="J262" s="75"/>
      <c r="K262" s="77"/>
      <c r="L262" s="184"/>
      <c r="M262" s="245" t="s">
        <v>312</v>
      </c>
      <c r="N262" s="215"/>
      <c r="O262" s="270"/>
      <c r="P262" s="229"/>
      <c r="Q262" s="41"/>
      <c r="T262" s="377"/>
    </row>
    <row r="263" spans="1:17" s="382" customFormat="1" ht="13.5">
      <c r="A263" s="189">
        <f t="shared" si="6"/>
        <v>260</v>
      </c>
      <c r="B263" s="197" t="s">
        <v>764</v>
      </c>
      <c r="C263" s="379" t="s">
        <v>591</v>
      </c>
      <c r="D263" s="61"/>
      <c r="E263" s="62"/>
      <c r="F263" s="46" t="s">
        <v>632</v>
      </c>
      <c r="G263" s="45"/>
      <c r="H263" s="45"/>
      <c r="I263" s="46"/>
      <c r="J263" s="45"/>
      <c r="K263" s="47"/>
      <c r="L263" s="380" t="s">
        <v>593</v>
      </c>
      <c r="M263" s="381" t="s">
        <v>64</v>
      </c>
      <c r="N263" s="380"/>
      <c r="O263" s="400"/>
      <c r="P263" s="400"/>
      <c r="Q263" s="400"/>
    </row>
    <row r="264" spans="1:17" s="382" customFormat="1" ht="22.5">
      <c r="A264" s="189">
        <f t="shared" si="6"/>
        <v>261</v>
      </c>
      <c r="B264" s="197" t="s">
        <v>764</v>
      </c>
      <c r="C264" s="379" t="s">
        <v>598</v>
      </c>
      <c r="D264" s="61"/>
      <c r="E264" s="62"/>
      <c r="F264" s="46" t="s">
        <v>65</v>
      </c>
      <c r="G264" s="45"/>
      <c r="H264" s="45"/>
      <c r="I264" s="46"/>
      <c r="J264" s="45"/>
      <c r="K264" s="47"/>
      <c r="L264" s="380" t="s">
        <v>596</v>
      </c>
      <c r="M264" s="381" t="s">
        <v>66</v>
      </c>
      <c r="N264" s="380"/>
      <c r="O264" s="400"/>
      <c r="P264" s="400"/>
      <c r="Q264" s="400"/>
    </row>
    <row r="265" spans="1:17" s="382" customFormat="1" ht="13.5">
      <c r="A265" s="189">
        <f t="shared" si="6"/>
        <v>262</v>
      </c>
      <c r="B265" s="197" t="s">
        <v>764</v>
      </c>
      <c r="C265" s="379" t="s">
        <v>591</v>
      </c>
      <c r="D265" s="61"/>
      <c r="E265" s="62"/>
      <c r="F265" s="46" t="s">
        <v>67</v>
      </c>
      <c r="G265" s="45"/>
      <c r="H265" s="45"/>
      <c r="I265" s="46"/>
      <c r="J265" s="45"/>
      <c r="K265" s="47"/>
      <c r="L265" s="380" t="s">
        <v>604</v>
      </c>
      <c r="M265" s="381" t="s">
        <v>68</v>
      </c>
      <c r="N265" s="380"/>
      <c r="O265" s="400"/>
      <c r="P265" s="400"/>
      <c r="Q265" s="400"/>
    </row>
    <row r="266" spans="1:17" s="382" customFormat="1" ht="22.5">
      <c r="A266" s="189">
        <f t="shared" si="6"/>
        <v>263</v>
      </c>
      <c r="B266" s="197" t="s">
        <v>764</v>
      </c>
      <c r="C266" s="379" t="s">
        <v>591</v>
      </c>
      <c r="D266" s="61"/>
      <c r="E266" s="62"/>
      <c r="F266" s="46" t="s">
        <v>69</v>
      </c>
      <c r="G266" s="45"/>
      <c r="H266" s="45"/>
      <c r="I266" s="46"/>
      <c r="J266" s="45"/>
      <c r="K266" s="47"/>
      <c r="L266" s="380" t="s">
        <v>615</v>
      </c>
      <c r="M266" s="381" t="s">
        <v>70</v>
      </c>
      <c r="N266" s="380"/>
      <c r="O266" s="400"/>
      <c r="P266" s="400"/>
      <c r="Q266" s="400"/>
    </row>
    <row r="267" spans="1:17" s="382" customFormat="1" ht="13.5">
      <c r="A267" s="189">
        <f t="shared" si="6"/>
        <v>264</v>
      </c>
      <c r="B267" s="197" t="s">
        <v>764</v>
      </c>
      <c r="C267" s="379" t="s">
        <v>591</v>
      </c>
      <c r="D267" s="61"/>
      <c r="E267" s="62"/>
      <c r="F267" s="46" t="s">
        <v>755</v>
      </c>
      <c r="G267" s="45"/>
      <c r="H267" s="45"/>
      <c r="I267" s="46"/>
      <c r="J267" s="45"/>
      <c r="K267" s="47"/>
      <c r="L267" s="380" t="s">
        <v>604</v>
      </c>
      <c r="M267" s="381" t="s">
        <v>71</v>
      </c>
      <c r="N267" s="380"/>
      <c r="O267" s="400"/>
      <c r="P267" s="400"/>
      <c r="Q267" s="400"/>
    </row>
    <row r="268" spans="1:17" s="382" customFormat="1" ht="13.5">
      <c r="A268" s="189">
        <f t="shared" si="6"/>
        <v>265</v>
      </c>
      <c r="B268" s="197" t="s">
        <v>764</v>
      </c>
      <c r="C268" s="379" t="s">
        <v>591</v>
      </c>
      <c r="D268" s="61"/>
      <c r="E268" s="62"/>
      <c r="F268" s="46" t="s">
        <v>72</v>
      </c>
      <c r="G268" s="45"/>
      <c r="H268" s="45"/>
      <c r="I268" s="46"/>
      <c r="J268" s="45"/>
      <c r="K268" s="47"/>
      <c r="L268" s="380" t="s">
        <v>596</v>
      </c>
      <c r="M268" s="381" t="s">
        <v>73</v>
      </c>
      <c r="N268" s="380"/>
      <c r="O268" s="400"/>
      <c r="P268" s="400"/>
      <c r="Q268" s="400"/>
    </row>
    <row r="269" spans="1:17" s="382" customFormat="1" ht="14.25" thickBot="1">
      <c r="A269" s="189">
        <f t="shared" si="6"/>
        <v>266</v>
      </c>
      <c r="B269" s="197" t="s">
        <v>764</v>
      </c>
      <c r="C269" s="379" t="s">
        <v>591</v>
      </c>
      <c r="D269" s="61"/>
      <c r="E269" s="62"/>
      <c r="F269" s="46" t="s">
        <v>74</v>
      </c>
      <c r="G269" s="45"/>
      <c r="H269" s="45"/>
      <c r="I269" s="46"/>
      <c r="J269" s="45"/>
      <c r="K269" s="47"/>
      <c r="L269" s="380" t="s">
        <v>753</v>
      </c>
      <c r="M269" s="381" t="s">
        <v>75</v>
      </c>
      <c r="N269" s="380"/>
      <c r="O269" s="400"/>
      <c r="P269" s="400"/>
      <c r="Q269" s="400"/>
    </row>
    <row r="270" spans="1:17" s="382" customFormat="1" ht="14.25" thickBot="1">
      <c r="A270" s="189">
        <f t="shared" si="6"/>
        <v>267</v>
      </c>
      <c r="B270" s="401" t="s">
        <v>765</v>
      </c>
      <c r="C270" s="383" t="s">
        <v>624</v>
      </c>
      <c r="D270" s="61"/>
      <c r="E270" s="92"/>
      <c r="F270" s="133" t="s">
        <v>751</v>
      </c>
      <c r="G270" s="128"/>
      <c r="H270" s="128"/>
      <c r="I270" s="100"/>
      <c r="J270" s="128"/>
      <c r="K270" s="101"/>
      <c r="L270" s="42" t="s">
        <v>76</v>
      </c>
      <c r="M270" s="384" t="s">
        <v>77</v>
      </c>
      <c r="N270" s="42"/>
      <c r="O270" s="270"/>
      <c r="P270" s="229"/>
      <c r="Q270" s="41"/>
    </row>
    <row r="271" spans="1:17" s="382" customFormat="1" ht="26.25" thickBot="1">
      <c r="A271" s="189">
        <f t="shared" si="6"/>
        <v>268</v>
      </c>
      <c r="B271" s="401" t="s">
        <v>765</v>
      </c>
      <c r="C271" s="383" t="s">
        <v>624</v>
      </c>
      <c r="D271" s="61"/>
      <c r="E271" s="102"/>
      <c r="F271" s="129" t="s">
        <v>78</v>
      </c>
      <c r="G271" s="85"/>
      <c r="H271" s="85"/>
      <c r="I271" s="86"/>
      <c r="J271" s="85"/>
      <c r="K271" s="87"/>
      <c r="L271" s="42" t="s">
        <v>79</v>
      </c>
      <c r="M271" s="384" t="s">
        <v>80</v>
      </c>
      <c r="N271" s="42"/>
      <c r="O271" s="399"/>
      <c r="P271" s="399"/>
      <c r="Q271" s="399"/>
    </row>
    <row r="272" spans="1:17" s="382" customFormat="1" ht="15" thickBot="1" thickTop="1">
      <c r="A272" s="189">
        <f t="shared" si="6"/>
        <v>269</v>
      </c>
      <c r="B272" s="197" t="s">
        <v>764</v>
      </c>
      <c r="C272" s="379" t="s">
        <v>598</v>
      </c>
      <c r="D272" s="61"/>
      <c r="E272" s="62"/>
      <c r="F272" s="93"/>
      <c r="G272" s="46" t="s">
        <v>81</v>
      </c>
      <c r="H272" s="45"/>
      <c r="I272" s="46"/>
      <c r="J272" s="45"/>
      <c r="K272" s="47"/>
      <c r="L272" s="380" t="s">
        <v>604</v>
      </c>
      <c r="M272" s="381" t="s">
        <v>82</v>
      </c>
      <c r="N272" s="380"/>
      <c r="O272" s="354">
        <v>82</v>
      </c>
      <c r="P272" s="355" t="s">
        <v>1375</v>
      </c>
      <c r="Q272" s="356" t="s">
        <v>1323</v>
      </c>
    </row>
    <row r="273" spans="1:17" s="382" customFormat="1" ht="26.25" thickTop="1">
      <c r="A273" s="189">
        <f t="shared" si="6"/>
        <v>270</v>
      </c>
      <c r="B273" s="197" t="s">
        <v>764</v>
      </c>
      <c r="C273" s="379" t="s">
        <v>591</v>
      </c>
      <c r="D273" s="61"/>
      <c r="E273" s="62"/>
      <c r="F273" s="93"/>
      <c r="G273" s="46" t="s">
        <v>83</v>
      </c>
      <c r="H273" s="45"/>
      <c r="I273" s="46"/>
      <c r="J273" s="45"/>
      <c r="K273" s="47"/>
      <c r="L273" s="380" t="s">
        <v>600</v>
      </c>
      <c r="M273" s="381" t="s">
        <v>84</v>
      </c>
      <c r="N273" s="380"/>
      <c r="O273" s="400"/>
      <c r="P273" s="400"/>
      <c r="Q273" s="400"/>
    </row>
    <row r="274" spans="1:17" s="382" customFormat="1" ht="14.25" thickBot="1">
      <c r="A274" s="189">
        <f t="shared" si="6"/>
        <v>271</v>
      </c>
      <c r="B274" s="197" t="s">
        <v>764</v>
      </c>
      <c r="C274" s="379" t="s">
        <v>591</v>
      </c>
      <c r="D274" s="61"/>
      <c r="E274" s="62"/>
      <c r="F274" s="93"/>
      <c r="G274" s="46" t="s">
        <v>85</v>
      </c>
      <c r="H274" s="45"/>
      <c r="I274" s="46"/>
      <c r="J274" s="45"/>
      <c r="K274" s="47"/>
      <c r="L274" s="380" t="s">
        <v>604</v>
      </c>
      <c r="M274" s="381" t="s">
        <v>86</v>
      </c>
      <c r="N274" s="380"/>
      <c r="O274" s="400"/>
      <c r="P274" s="400"/>
      <c r="Q274" s="400"/>
    </row>
    <row r="275" spans="1:17" s="382" customFormat="1" ht="23.25" thickBot="1">
      <c r="A275" s="189">
        <f t="shared" si="6"/>
        <v>272</v>
      </c>
      <c r="B275" s="401" t="s">
        <v>765</v>
      </c>
      <c r="C275" s="385" t="s">
        <v>591</v>
      </c>
      <c r="D275" s="61"/>
      <c r="E275" s="83"/>
      <c r="F275" s="88"/>
      <c r="G275" s="131" t="s">
        <v>87</v>
      </c>
      <c r="H275" s="75"/>
      <c r="I275" s="76"/>
      <c r="J275" s="75"/>
      <c r="K275" s="77"/>
      <c r="L275" s="42" t="s">
        <v>88</v>
      </c>
      <c r="M275" s="384" t="s">
        <v>89</v>
      </c>
      <c r="N275" s="42"/>
      <c r="O275" s="399"/>
      <c r="P275" s="399"/>
      <c r="Q275" s="399"/>
    </row>
    <row r="276" spans="1:17" s="382" customFormat="1" ht="13.5">
      <c r="A276" s="189">
        <f t="shared" si="6"/>
        <v>273</v>
      </c>
      <c r="B276" s="197" t="s">
        <v>764</v>
      </c>
      <c r="C276" s="379" t="s">
        <v>598</v>
      </c>
      <c r="D276" s="61"/>
      <c r="E276" s="83"/>
      <c r="F276" s="88"/>
      <c r="G276" s="137"/>
      <c r="H276" s="46" t="s">
        <v>90</v>
      </c>
      <c r="I276" s="386"/>
      <c r="J276" s="117"/>
      <c r="K276" s="119"/>
      <c r="L276" s="380" t="s">
        <v>593</v>
      </c>
      <c r="M276" s="381" t="s">
        <v>91</v>
      </c>
      <c r="N276" s="380"/>
      <c r="O276" s="400"/>
      <c r="P276" s="400"/>
      <c r="Q276" s="400"/>
    </row>
    <row r="277" spans="1:17" s="382" customFormat="1" ht="13.5">
      <c r="A277" s="189">
        <f t="shared" si="6"/>
        <v>274</v>
      </c>
      <c r="B277" s="197" t="s">
        <v>764</v>
      </c>
      <c r="C277" s="379" t="s">
        <v>598</v>
      </c>
      <c r="D277" s="61"/>
      <c r="E277" s="83"/>
      <c r="F277" s="88"/>
      <c r="G277" s="137"/>
      <c r="H277" s="46" t="s">
        <v>92</v>
      </c>
      <c r="I277" s="386"/>
      <c r="J277" s="117"/>
      <c r="K277" s="119"/>
      <c r="L277" s="380" t="s">
        <v>604</v>
      </c>
      <c r="M277" s="381" t="s">
        <v>93</v>
      </c>
      <c r="N277" s="380"/>
      <c r="O277" s="400"/>
      <c r="P277" s="400"/>
      <c r="Q277" s="400"/>
    </row>
    <row r="278" spans="1:17" s="382" customFormat="1" ht="13.5">
      <c r="A278" s="189">
        <f t="shared" si="6"/>
        <v>275</v>
      </c>
      <c r="B278" s="197" t="s">
        <v>764</v>
      </c>
      <c r="C278" s="379" t="s">
        <v>591</v>
      </c>
      <c r="D278" s="61"/>
      <c r="E278" s="83"/>
      <c r="F278" s="88"/>
      <c r="G278" s="137"/>
      <c r="H278" s="46" t="s">
        <v>94</v>
      </c>
      <c r="I278" s="386"/>
      <c r="J278" s="117"/>
      <c r="K278" s="119"/>
      <c r="L278" s="380" t="s">
        <v>593</v>
      </c>
      <c r="M278" s="381" t="s">
        <v>95</v>
      </c>
      <c r="N278" s="380"/>
      <c r="O278" s="400"/>
      <c r="P278" s="400"/>
      <c r="Q278" s="400"/>
    </row>
    <row r="279" spans="1:17" s="382" customFormat="1" ht="25.5">
      <c r="A279" s="189">
        <f t="shared" si="6"/>
        <v>276</v>
      </c>
      <c r="B279" s="197" t="s">
        <v>764</v>
      </c>
      <c r="C279" s="379" t="s">
        <v>591</v>
      </c>
      <c r="D279" s="61"/>
      <c r="E279" s="83"/>
      <c r="F279" s="88"/>
      <c r="G279" s="137"/>
      <c r="H279" s="46" t="s">
        <v>96</v>
      </c>
      <c r="I279" s="386"/>
      <c r="J279" s="117"/>
      <c r="K279" s="119"/>
      <c r="L279" s="380" t="s">
        <v>600</v>
      </c>
      <c r="M279" s="381" t="s">
        <v>97</v>
      </c>
      <c r="N279" s="380"/>
      <c r="O279" s="400"/>
      <c r="P279" s="400"/>
      <c r="Q279" s="400"/>
    </row>
    <row r="280" spans="1:17" s="382" customFormat="1" ht="25.5">
      <c r="A280" s="189">
        <f t="shared" si="6"/>
        <v>277</v>
      </c>
      <c r="B280" s="197" t="s">
        <v>764</v>
      </c>
      <c r="C280" s="379" t="s">
        <v>591</v>
      </c>
      <c r="D280" s="61"/>
      <c r="E280" s="83"/>
      <c r="F280" s="88"/>
      <c r="G280" s="137"/>
      <c r="H280" s="46" t="s">
        <v>98</v>
      </c>
      <c r="I280" s="386"/>
      <c r="J280" s="117"/>
      <c r="K280" s="119"/>
      <c r="L280" s="380" t="s">
        <v>600</v>
      </c>
      <c r="M280" s="381" t="s">
        <v>99</v>
      </c>
      <c r="N280" s="380"/>
      <c r="O280" s="400"/>
      <c r="P280" s="400"/>
      <c r="Q280" s="400"/>
    </row>
    <row r="281" spans="1:17" s="382" customFormat="1" ht="13.5">
      <c r="A281" s="189">
        <f t="shared" si="6"/>
        <v>278</v>
      </c>
      <c r="B281" s="197" t="s">
        <v>764</v>
      </c>
      <c r="C281" s="379" t="s">
        <v>591</v>
      </c>
      <c r="D281" s="61"/>
      <c r="E281" s="83"/>
      <c r="F281" s="88"/>
      <c r="G281" s="137"/>
      <c r="H281" s="46" t="s">
        <v>100</v>
      </c>
      <c r="I281" s="386"/>
      <c r="J281" s="117"/>
      <c r="K281" s="119"/>
      <c r="L281" s="380" t="s">
        <v>593</v>
      </c>
      <c r="M281" s="381" t="s">
        <v>101</v>
      </c>
      <c r="N281" s="380"/>
      <c r="O281" s="400"/>
      <c r="P281" s="400"/>
      <c r="Q281" s="400"/>
    </row>
    <row r="282" spans="1:17" s="382" customFormat="1" ht="13.5">
      <c r="A282" s="189">
        <f t="shared" si="6"/>
        <v>279</v>
      </c>
      <c r="B282" s="197" t="s">
        <v>764</v>
      </c>
      <c r="C282" s="379" t="s">
        <v>591</v>
      </c>
      <c r="D282" s="61"/>
      <c r="E282" s="83"/>
      <c r="F282" s="88"/>
      <c r="G282" s="137"/>
      <c r="H282" s="46" t="s">
        <v>102</v>
      </c>
      <c r="I282" s="386"/>
      <c r="J282" s="117"/>
      <c r="K282" s="119"/>
      <c r="L282" s="380" t="s">
        <v>593</v>
      </c>
      <c r="M282" s="381" t="s">
        <v>103</v>
      </c>
      <c r="N282" s="380"/>
      <c r="O282" s="400"/>
      <c r="P282" s="400"/>
      <c r="Q282" s="400"/>
    </row>
    <row r="283" spans="1:17" s="382" customFormat="1" ht="22.5">
      <c r="A283" s="189">
        <f t="shared" si="6"/>
        <v>280</v>
      </c>
      <c r="B283" s="197" t="s">
        <v>764</v>
      </c>
      <c r="C283" s="379" t="s">
        <v>591</v>
      </c>
      <c r="D283" s="61"/>
      <c r="E283" s="83"/>
      <c r="F283" s="88"/>
      <c r="G283" s="137"/>
      <c r="H283" s="46" t="s">
        <v>104</v>
      </c>
      <c r="I283" s="386"/>
      <c r="J283" s="117"/>
      <c r="K283" s="119"/>
      <c r="L283" s="380" t="s">
        <v>602</v>
      </c>
      <c r="M283" s="381" t="s">
        <v>105</v>
      </c>
      <c r="N283" s="380"/>
      <c r="O283" s="400"/>
      <c r="P283" s="400"/>
      <c r="Q283" s="400"/>
    </row>
    <row r="284" spans="1:17" s="382" customFormat="1" ht="13.5">
      <c r="A284" s="189">
        <f t="shared" si="6"/>
        <v>281</v>
      </c>
      <c r="B284" s="197" t="s">
        <v>764</v>
      </c>
      <c r="C284" s="379" t="s">
        <v>591</v>
      </c>
      <c r="D284" s="61"/>
      <c r="E284" s="83"/>
      <c r="F284" s="88"/>
      <c r="G284" s="137"/>
      <c r="H284" s="46" t="s">
        <v>106</v>
      </c>
      <c r="I284" s="386"/>
      <c r="J284" s="117"/>
      <c r="K284" s="119"/>
      <c r="L284" s="380" t="s">
        <v>604</v>
      </c>
      <c r="M284" s="381" t="s">
        <v>107</v>
      </c>
      <c r="N284" s="380"/>
      <c r="O284" s="400"/>
      <c r="P284" s="400"/>
      <c r="Q284" s="400"/>
    </row>
    <row r="285" spans="1:17" s="382" customFormat="1" ht="13.5">
      <c r="A285" s="189">
        <f t="shared" si="6"/>
        <v>282</v>
      </c>
      <c r="B285" s="197" t="s">
        <v>764</v>
      </c>
      <c r="C285" s="379" t="s">
        <v>591</v>
      </c>
      <c r="D285" s="61"/>
      <c r="E285" s="83"/>
      <c r="F285" s="88"/>
      <c r="G285" s="137"/>
      <c r="H285" s="46" t="s">
        <v>108</v>
      </c>
      <c r="I285" s="386"/>
      <c r="J285" s="117"/>
      <c r="K285" s="119"/>
      <c r="L285" s="380" t="s">
        <v>593</v>
      </c>
      <c r="M285" s="381" t="s">
        <v>109</v>
      </c>
      <c r="N285" s="380"/>
      <c r="O285" s="400"/>
      <c r="P285" s="400"/>
      <c r="Q285" s="400"/>
    </row>
    <row r="286" spans="1:17" s="382" customFormat="1" ht="14.25" thickBot="1">
      <c r="A286" s="189">
        <f t="shared" si="6"/>
        <v>283</v>
      </c>
      <c r="B286" s="197" t="s">
        <v>764</v>
      </c>
      <c r="C286" s="379" t="s">
        <v>591</v>
      </c>
      <c r="D286" s="61"/>
      <c r="E286" s="83"/>
      <c r="F286" s="88"/>
      <c r="G286" s="137"/>
      <c r="H286" s="46" t="s">
        <v>110</v>
      </c>
      <c r="I286" s="386"/>
      <c r="J286" s="117"/>
      <c r="K286" s="119"/>
      <c r="L286" s="380" t="s">
        <v>602</v>
      </c>
      <c r="M286" s="381" t="s">
        <v>111</v>
      </c>
      <c r="N286" s="380"/>
      <c r="O286" s="400"/>
      <c r="P286" s="400"/>
      <c r="Q286" s="400"/>
    </row>
    <row r="287" spans="1:17" s="382" customFormat="1" ht="26.25" thickBot="1">
      <c r="A287" s="189">
        <f t="shared" si="6"/>
        <v>284</v>
      </c>
      <c r="B287" s="401" t="s">
        <v>765</v>
      </c>
      <c r="C287" s="385" t="s">
        <v>591</v>
      </c>
      <c r="D287" s="61"/>
      <c r="E287" s="83"/>
      <c r="F287" s="88"/>
      <c r="G287" s="131" t="s">
        <v>112</v>
      </c>
      <c r="H287" s="75"/>
      <c r="I287" s="76"/>
      <c r="J287" s="75"/>
      <c r="K287" s="77"/>
      <c r="L287" s="42" t="s">
        <v>113</v>
      </c>
      <c r="M287" s="384" t="s">
        <v>114</v>
      </c>
      <c r="N287" s="42"/>
      <c r="O287" s="399"/>
      <c r="P287" s="399"/>
      <c r="Q287" s="399"/>
    </row>
    <row r="288" spans="1:17" s="382" customFormat="1" ht="13.5">
      <c r="A288" s="189">
        <f t="shared" si="6"/>
        <v>285</v>
      </c>
      <c r="B288" s="197" t="s">
        <v>764</v>
      </c>
      <c r="C288" s="379" t="s">
        <v>591</v>
      </c>
      <c r="D288" s="61"/>
      <c r="E288" s="83"/>
      <c r="F288" s="88"/>
      <c r="G288" s="137"/>
      <c r="H288" s="46" t="s">
        <v>632</v>
      </c>
      <c r="I288" s="386"/>
      <c r="J288" s="117"/>
      <c r="K288" s="119"/>
      <c r="L288" s="380" t="s">
        <v>593</v>
      </c>
      <c r="M288" s="381" t="s">
        <v>115</v>
      </c>
      <c r="N288" s="380"/>
      <c r="O288" s="400"/>
      <c r="P288" s="400"/>
      <c r="Q288" s="400"/>
    </row>
    <row r="289" spans="1:17" s="382" customFormat="1" ht="13.5">
      <c r="A289" s="189">
        <f t="shared" si="6"/>
        <v>286</v>
      </c>
      <c r="B289" s="197" t="s">
        <v>764</v>
      </c>
      <c r="C289" s="379" t="s">
        <v>591</v>
      </c>
      <c r="D289" s="61"/>
      <c r="E289" s="83"/>
      <c r="F289" s="88"/>
      <c r="G289" s="137"/>
      <c r="H289" s="46" t="s">
        <v>635</v>
      </c>
      <c r="I289" s="386"/>
      <c r="J289" s="117"/>
      <c r="K289" s="119"/>
      <c r="L289" s="380" t="s">
        <v>636</v>
      </c>
      <c r="M289" s="381" t="s">
        <v>116</v>
      </c>
      <c r="N289" s="380"/>
      <c r="O289" s="400"/>
      <c r="P289" s="400"/>
      <c r="Q289" s="400"/>
    </row>
    <row r="290" spans="1:17" s="382" customFormat="1" ht="13.5">
      <c r="A290" s="189">
        <f t="shared" si="6"/>
        <v>287</v>
      </c>
      <c r="B290" s="197" t="s">
        <v>764</v>
      </c>
      <c r="C290" s="379" t="s">
        <v>598</v>
      </c>
      <c r="D290" s="61"/>
      <c r="E290" s="83"/>
      <c r="F290" s="88"/>
      <c r="G290" s="137"/>
      <c r="H290" s="46" t="s">
        <v>117</v>
      </c>
      <c r="I290" s="386"/>
      <c r="J290" s="117"/>
      <c r="K290" s="119"/>
      <c r="L290" s="380" t="s">
        <v>604</v>
      </c>
      <c r="M290" s="381" t="s">
        <v>118</v>
      </c>
      <c r="N290" s="380"/>
      <c r="O290" s="400"/>
      <c r="P290" s="400"/>
      <c r="Q290" s="400"/>
    </row>
    <row r="291" spans="1:17" s="382" customFormat="1" ht="14.25" thickBot="1">
      <c r="A291" s="189">
        <f t="shared" si="6"/>
        <v>288</v>
      </c>
      <c r="B291" s="197" t="s">
        <v>764</v>
      </c>
      <c r="C291" s="379" t="s">
        <v>591</v>
      </c>
      <c r="D291" s="61"/>
      <c r="E291" s="83"/>
      <c r="F291" s="88"/>
      <c r="G291" s="137"/>
      <c r="H291" s="52" t="s">
        <v>755</v>
      </c>
      <c r="I291" s="387"/>
      <c r="J291" s="150"/>
      <c r="K291" s="151"/>
      <c r="L291" s="380" t="s">
        <v>604</v>
      </c>
      <c r="M291" s="381" t="s">
        <v>71</v>
      </c>
      <c r="N291" s="380"/>
      <c r="O291" s="400"/>
      <c r="P291" s="400"/>
      <c r="Q291" s="400"/>
    </row>
    <row r="292" spans="1:17" s="382" customFormat="1" ht="13.5">
      <c r="A292" s="189">
        <f t="shared" si="6"/>
        <v>289</v>
      </c>
      <c r="B292" s="401" t="s">
        <v>765</v>
      </c>
      <c r="C292" s="385" t="s">
        <v>598</v>
      </c>
      <c r="D292" s="61"/>
      <c r="E292" s="83"/>
      <c r="F292" s="88"/>
      <c r="G292" s="98"/>
      <c r="H292" s="134" t="s">
        <v>119</v>
      </c>
      <c r="I292" s="39"/>
      <c r="J292" s="38"/>
      <c r="K292" s="40"/>
      <c r="L292" s="42" t="s">
        <v>120</v>
      </c>
      <c r="M292" s="384" t="s">
        <v>121</v>
      </c>
      <c r="N292" s="42"/>
      <c r="O292" s="399"/>
      <c r="P292" s="399"/>
      <c r="Q292" s="399"/>
    </row>
    <row r="293" spans="1:17" s="382" customFormat="1" ht="13.5">
      <c r="A293" s="189">
        <f t="shared" si="6"/>
        <v>290</v>
      </c>
      <c r="B293" s="197" t="s">
        <v>764</v>
      </c>
      <c r="C293" s="379" t="s">
        <v>591</v>
      </c>
      <c r="D293" s="61"/>
      <c r="E293" s="83"/>
      <c r="F293" s="88"/>
      <c r="G293" s="83"/>
      <c r="H293" s="93"/>
      <c r="I293" s="46" t="s">
        <v>632</v>
      </c>
      <c r="J293" s="46"/>
      <c r="K293" s="47"/>
      <c r="L293" s="380" t="s">
        <v>593</v>
      </c>
      <c r="M293" s="381" t="s">
        <v>122</v>
      </c>
      <c r="N293" s="380"/>
      <c r="O293" s="400"/>
      <c r="P293" s="400"/>
      <c r="Q293" s="400"/>
    </row>
    <row r="294" spans="1:17" s="382" customFormat="1" ht="14.25" thickBot="1">
      <c r="A294" s="189">
        <f t="shared" si="6"/>
        <v>291</v>
      </c>
      <c r="B294" s="197" t="s">
        <v>764</v>
      </c>
      <c r="C294" s="379" t="s">
        <v>591</v>
      </c>
      <c r="D294" s="61"/>
      <c r="E294" s="83"/>
      <c r="F294" s="88"/>
      <c r="G294" s="83"/>
      <c r="H294" s="93"/>
      <c r="I294" s="52" t="s">
        <v>635</v>
      </c>
      <c r="J294" s="52"/>
      <c r="K294" s="53"/>
      <c r="L294" s="380" t="s">
        <v>636</v>
      </c>
      <c r="M294" s="381" t="s">
        <v>123</v>
      </c>
      <c r="N294" s="380"/>
      <c r="O294" s="400"/>
      <c r="P294" s="400"/>
      <c r="Q294" s="400"/>
    </row>
    <row r="295" spans="1:17" s="382" customFormat="1" ht="25.5">
      <c r="A295" s="189">
        <f t="shared" si="6"/>
        <v>292</v>
      </c>
      <c r="B295" s="401" t="s">
        <v>765</v>
      </c>
      <c r="C295" s="383" t="s">
        <v>598</v>
      </c>
      <c r="D295" s="61"/>
      <c r="E295" s="83"/>
      <c r="F295" s="88"/>
      <c r="G295" s="98"/>
      <c r="H295" s="61"/>
      <c r="I295" s="79" t="s">
        <v>124</v>
      </c>
      <c r="J295" s="81"/>
      <c r="K295" s="82"/>
      <c r="L295" s="42" t="s">
        <v>125</v>
      </c>
      <c r="M295" s="384" t="s">
        <v>126</v>
      </c>
      <c r="N295" s="42"/>
      <c r="O295" s="399"/>
      <c r="P295" s="399"/>
      <c r="Q295" s="399"/>
    </row>
    <row r="296" spans="1:17" s="382" customFormat="1" ht="13.5">
      <c r="A296" s="189">
        <f t="shared" si="6"/>
        <v>293</v>
      </c>
      <c r="B296" s="197" t="s">
        <v>764</v>
      </c>
      <c r="C296" s="379" t="s">
        <v>591</v>
      </c>
      <c r="D296" s="61"/>
      <c r="E296" s="83"/>
      <c r="F296" s="88"/>
      <c r="G296" s="83"/>
      <c r="H296" s="61"/>
      <c r="I296" s="137"/>
      <c r="J296" s="117" t="s">
        <v>632</v>
      </c>
      <c r="K296" s="119"/>
      <c r="L296" s="380" t="s">
        <v>593</v>
      </c>
      <c r="M296" s="381" t="s">
        <v>127</v>
      </c>
      <c r="N296" s="380"/>
      <c r="O296" s="400"/>
      <c r="P296" s="400"/>
      <c r="Q296" s="400"/>
    </row>
    <row r="297" spans="1:17" s="382" customFormat="1" ht="13.5">
      <c r="A297" s="189">
        <f t="shared" si="6"/>
        <v>294</v>
      </c>
      <c r="B297" s="197" t="s">
        <v>764</v>
      </c>
      <c r="C297" s="379" t="s">
        <v>591</v>
      </c>
      <c r="D297" s="61"/>
      <c r="E297" s="83"/>
      <c r="F297" s="88"/>
      <c r="G297" s="83"/>
      <c r="H297" s="61"/>
      <c r="I297" s="137"/>
      <c r="J297" s="117" t="s">
        <v>635</v>
      </c>
      <c r="K297" s="119"/>
      <c r="L297" s="380" t="s">
        <v>636</v>
      </c>
      <c r="M297" s="381" t="s">
        <v>128</v>
      </c>
      <c r="N297" s="380"/>
      <c r="O297" s="400"/>
      <c r="P297" s="400"/>
      <c r="Q297" s="400"/>
    </row>
    <row r="298" spans="1:17" s="382" customFormat="1" ht="14.25" thickBot="1">
      <c r="A298" s="189">
        <f t="shared" si="6"/>
        <v>295</v>
      </c>
      <c r="B298" s="401" t="s">
        <v>765</v>
      </c>
      <c r="C298" s="383" t="s">
        <v>591</v>
      </c>
      <c r="D298" s="61"/>
      <c r="E298" s="83"/>
      <c r="F298" s="88"/>
      <c r="G298" s="98"/>
      <c r="H298" s="61"/>
      <c r="I298" s="63"/>
      <c r="J298" s="120" t="s">
        <v>637</v>
      </c>
      <c r="K298" s="122"/>
      <c r="L298" s="42" t="s">
        <v>129</v>
      </c>
      <c r="M298" s="384" t="s">
        <v>130</v>
      </c>
      <c r="N298" s="42"/>
      <c r="O298" s="399"/>
      <c r="P298" s="399"/>
      <c r="Q298" s="399"/>
    </row>
    <row r="299" spans="1:17" s="382" customFormat="1" ht="14.25" thickBot="1">
      <c r="A299" s="189">
        <f t="shared" si="6"/>
        <v>296</v>
      </c>
      <c r="B299" s="401" t="s">
        <v>765</v>
      </c>
      <c r="C299" s="383" t="s">
        <v>591</v>
      </c>
      <c r="D299" s="61"/>
      <c r="E299" s="83"/>
      <c r="F299" s="88"/>
      <c r="G299" s="98"/>
      <c r="H299" s="90"/>
      <c r="I299" s="388" t="s">
        <v>637</v>
      </c>
      <c r="J299" s="389"/>
      <c r="K299" s="390"/>
      <c r="L299" s="42" t="s">
        <v>129</v>
      </c>
      <c r="M299" s="384" t="s">
        <v>131</v>
      </c>
      <c r="N299" s="42"/>
      <c r="O299" s="399"/>
      <c r="P299" s="399"/>
      <c r="Q299" s="399"/>
    </row>
    <row r="300" spans="1:17" s="382" customFormat="1" ht="14.25" thickBot="1">
      <c r="A300" s="189">
        <f t="shared" si="6"/>
        <v>297</v>
      </c>
      <c r="B300" s="401" t="s">
        <v>765</v>
      </c>
      <c r="C300" s="385" t="s">
        <v>591</v>
      </c>
      <c r="D300" s="61"/>
      <c r="E300" s="83"/>
      <c r="F300" s="88"/>
      <c r="G300" s="98"/>
      <c r="H300" s="99" t="s">
        <v>658</v>
      </c>
      <c r="I300" s="100"/>
      <c r="J300" s="128"/>
      <c r="K300" s="101"/>
      <c r="L300" s="42" t="s">
        <v>659</v>
      </c>
      <c r="M300" s="384" t="s">
        <v>132</v>
      </c>
      <c r="N300" s="42"/>
      <c r="O300" s="399"/>
      <c r="P300" s="399"/>
      <c r="Q300" s="399"/>
    </row>
    <row r="301" spans="1:17" s="382" customFormat="1" ht="26.25" thickBot="1">
      <c r="A301" s="189">
        <f t="shared" si="6"/>
        <v>298</v>
      </c>
      <c r="B301" s="401" t="s">
        <v>765</v>
      </c>
      <c r="C301" s="385" t="s">
        <v>591</v>
      </c>
      <c r="D301" s="61"/>
      <c r="E301" s="83"/>
      <c r="F301" s="88"/>
      <c r="G301" s="135" t="s">
        <v>133</v>
      </c>
      <c r="H301" s="391"/>
      <c r="I301" s="392"/>
      <c r="J301" s="391"/>
      <c r="K301" s="393"/>
      <c r="L301" s="42" t="s">
        <v>113</v>
      </c>
      <c r="M301" s="384" t="s">
        <v>134</v>
      </c>
      <c r="N301" s="42"/>
      <c r="O301" s="399"/>
      <c r="P301" s="399"/>
      <c r="Q301" s="399"/>
    </row>
    <row r="302" spans="1:17" s="382" customFormat="1" ht="25.5">
      <c r="A302" s="189">
        <f t="shared" si="6"/>
        <v>299</v>
      </c>
      <c r="B302" s="401" t="s">
        <v>765</v>
      </c>
      <c r="C302" s="385" t="s">
        <v>591</v>
      </c>
      <c r="D302" s="61"/>
      <c r="E302" s="83"/>
      <c r="F302" s="88"/>
      <c r="G302" s="144" t="s">
        <v>135</v>
      </c>
      <c r="H302" s="80"/>
      <c r="I302" s="81"/>
      <c r="J302" s="80"/>
      <c r="K302" s="82"/>
      <c r="L302" s="42" t="s">
        <v>136</v>
      </c>
      <c r="M302" s="384" t="s">
        <v>137</v>
      </c>
      <c r="N302" s="42"/>
      <c r="O302" s="399"/>
      <c r="P302" s="399"/>
      <c r="Q302" s="399"/>
    </row>
    <row r="303" spans="1:17" s="382" customFormat="1" ht="14.25" thickBot="1">
      <c r="A303" s="189">
        <f t="shared" si="6"/>
        <v>300</v>
      </c>
      <c r="B303" s="197" t="s">
        <v>764</v>
      </c>
      <c r="C303" s="379" t="s">
        <v>591</v>
      </c>
      <c r="D303" s="61"/>
      <c r="E303" s="83"/>
      <c r="F303" s="88"/>
      <c r="G303" s="139"/>
      <c r="H303" s="64" t="s">
        <v>138</v>
      </c>
      <c r="I303" s="394"/>
      <c r="J303" s="141"/>
      <c r="K303" s="142"/>
      <c r="L303" s="380" t="s">
        <v>593</v>
      </c>
      <c r="M303" s="381" t="s">
        <v>139</v>
      </c>
      <c r="N303" s="380"/>
      <c r="O303" s="400"/>
      <c r="P303" s="400"/>
      <c r="Q303" s="400"/>
    </row>
    <row r="304" spans="1:17" s="382" customFormat="1" ht="13.5">
      <c r="A304" s="189">
        <f t="shared" si="6"/>
        <v>301</v>
      </c>
      <c r="B304" s="401" t="s">
        <v>765</v>
      </c>
      <c r="C304" s="385" t="s">
        <v>591</v>
      </c>
      <c r="D304" s="61"/>
      <c r="E304" s="83"/>
      <c r="F304" s="88"/>
      <c r="G304" s="144" t="s">
        <v>140</v>
      </c>
      <c r="H304" s="80"/>
      <c r="I304" s="81"/>
      <c r="J304" s="80"/>
      <c r="K304" s="82"/>
      <c r="L304" s="42" t="s">
        <v>141</v>
      </c>
      <c r="M304" s="384" t="s">
        <v>142</v>
      </c>
      <c r="N304" s="42"/>
      <c r="O304" s="399"/>
      <c r="P304" s="399"/>
      <c r="Q304" s="399"/>
    </row>
    <row r="305" spans="1:17" s="382" customFormat="1" ht="13.5">
      <c r="A305" s="189">
        <f t="shared" si="6"/>
        <v>302</v>
      </c>
      <c r="B305" s="197" t="s">
        <v>764</v>
      </c>
      <c r="C305" s="379" t="s">
        <v>591</v>
      </c>
      <c r="D305" s="61"/>
      <c r="E305" s="83"/>
      <c r="F305" s="88"/>
      <c r="G305" s="137"/>
      <c r="H305" s="46" t="s">
        <v>632</v>
      </c>
      <c r="I305" s="386"/>
      <c r="J305" s="117"/>
      <c r="K305" s="119"/>
      <c r="L305" s="380" t="s">
        <v>593</v>
      </c>
      <c r="M305" s="381" t="s">
        <v>64</v>
      </c>
      <c r="N305" s="380"/>
      <c r="O305" s="400"/>
      <c r="P305" s="400"/>
      <c r="Q305" s="400"/>
    </row>
    <row r="306" spans="1:17" s="382" customFormat="1" ht="13.5">
      <c r="A306" s="189">
        <f t="shared" si="6"/>
        <v>303</v>
      </c>
      <c r="B306" s="197" t="s">
        <v>764</v>
      </c>
      <c r="C306" s="379" t="s">
        <v>591</v>
      </c>
      <c r="D306" s="61"/>
      <c r="E306" s="83"/>
      <c r="F306" s="88"/>
      <c r="G306" s="137"/>
      <c r="H306" s="46" t="s">
        <v>143</v>
      </c>
      <c r="I306" s="386"/>
      <c r="J306" s="117"/>
      <c r="K306" s="119"/>
      <c r="L306" s="380" t="s">
        <v>612</v>
      </c>
      <c r="M306" s="381" t="s">
        <v>144</v>
      </c>
      <c r="N306" s="380"/>
      <c r="O306" s="400"/>
      <c r="P306" s="400"/>
      <c r="Q306" s="400"/>
    </row>
    <row r="307" spans="1:17" s="382" customFormat="1" ht="26.25" thickBot="1">
      <c r="A307" s="189">
        <f t="shared" si="6"/>
        <v>304</v>
      </c>
      <c r="B307" s="197" t="s">
        <v>764</v>
      </c>
      <c r="C307" s="379" t="s">
        <v>591</v>
      </c>
      <c r="D307" s="61"/>
      <c r="E307" s="83"/>
      <c r="F307" s="88"/>
      <c r="G307" s="139"/>
      <c r="H307" s="64" t="s">
        <v>145</v>
      </c>
      <c r="I307" s="394"/>
      <c r="J307" s="141"/>
      <c r="K307" s="142"/>
      <c r="L307" s="380" t="s">
        <v>600</v>
      </c>
      <c r="M307" s="381" t="s">
        <v>146</v>
      </c>
      <c r="N307" s="380"/>
      <c r="O307" s="400"/>
      <c r="P307" s="400"/>
      <c r="Q307" s="400"/>
    </row>
    <row r="308" spans="1:20" ht="19.5" customHeight="1" thickBot="1">
      <c r="A308" s="189">
        <f t="shared" si="6"/>
        <v>305</v>
      </c>
      <c r="B308" s="201"/>
      <c r="C308" s="73"/>
      <c r="D308" s="61"/>
      <c r="E308" s="395"/>
      <c r="F308" s="396"/>
      <c r="G308" s="396"/>
      <c r="H308" s="396"/>
      <c r="I308" s="397"/>
      <c r="J308" s="396"/>
      <c r="K308" s="398"/>
      <c r="L308" s="181"/>
      <c r="M308" s="296"/>
      <c r="N308" s="297"/>
      <c r="O308" s="269"/>
      <c r="P308" s="298"/>
      <c r="Q308" s="299"/>
      <c r="T308" s="377"/>
    </row>
    <row r="309" spans="1:20" ht="19.5" customHeight="1">
      <c r="A309" s="189">
        <f t="shared" si="6"/>
        <v>306</v>
      </c>
      <c r="B309" s="197" t="s">
        <v>765</v>
      </c>
      <c r="C309" s="73" t="s">
        <v>591</v>
      </c>
      <c r="D309" s="61"/>
      <c r="E309" s="79" t="s">
        <v>707</v>
      </c>
      <c r="F309" s="80"/>
      <c r="G309" s="80"/>
      <c r="H309" s="80"/>
      <c r="I309" s="81"/>
      <c r="J309" s="80"/>
      <c r="K309" s="82"/>
      <c r="L309" s="184"/>
      <c r="M309" s="245" t="s">
        <v>313</v>
      </c>
      <c r="N309" s="215"/>
      <c r="O309" s="270"/>
      <c r="P309" s="229"/>
      <c r="Q309" s="41"/>
      <c r="T309" s="377"/>
    </row>
    <row r="310" spans="1:20" ht="19.5" customHeight="1">
      <c r="A310" s="189">
        <f t="shared" si="6"/>
        <v>307</v>
      </c>
      <c r="B310" s="197" t="s">
        <v>764</v>
      </c>
      <c r="C310" s="43" t="s">
        <v>591</v>
      </c>
      <c r="D310" s="61"/>
      <c r="E310" s="62"/>
      <c r="F310" s="46" t="s">
        <v>632</v>
      </c>
      <c r="G310" s="45"/>
      <c r="H310" s="45"/>
      <c r="I310" s="46"/>
      <c r="J310" s="45"/>
      <c r="K310" s="47"/>
      <c r="L310" s="181" t="s">
        <v>593</v>
      </c>
      <c r="M310" s="239" t="s">
        <v>314</v>
      </c>
      <c r="N310" s="216"/>
      <c r="O310" s="268"/>
      <c r="P310" s="230"/>
      <c r="Q310" s="48"/>
      <c r="T310" s="377"/>
    </row>
    <row r="311" spans="1:20" ht="19.5" customHeight="1">
      <c r="A311" s="189">
        <f t="shared" si="6"/>
        <v>308</v>
      </c>
      <c r="B311" s="197" t="s">
        <v>764</v>
      </c>
      <c r="C311" s="43" t="s">
        <v>591</v>
      </c>
      <c r="D311" s="61"/>
      <c r="E311" s="62"/>
      <c r="F311" s="46" t="s">
        <v>708</v>
      </c>
      <c r="G311" s="45"/>
      <c r="H311" s="45"/>
      <c r="I311" s="46"/>
      <c r="J311" s="45"/>
      <c r="K311" s="47"/>
      <c r="L311" s="181" t="s">
        <v>604</v>
      </c>
      <c r="M311" s="239" t="s">
        <v>1230</v>
      </c>
      <c r="N311" s="216"/>
      <c r="O311" s="268"/>
      <c r="P311" s="230"/>
      <c r="Q311" s="48"/>
      <c r="T311" s="377"/>
    </row>
    <row r="312" spans="1:20" ht="19.5" customHeight="1" thickBot="1">
      <c r="A312" s="189">
        <f t="shared" si="6"/>
        <v>309</v>
      </c>
      <c r="B312" s="197" t="s">
        <v>764</v>
      </c>
      <c r="C312" s="43" t="s">
        <v>591</v>
      </c>
      <c r="D312" s="61"/>
      <c r="E312" s="63"/>
      <c r="F312" s="64" t="s">
        <v>709</v>
      </c>
      <c r="G312" s="65"/>
      <c r="H312" s="65"/>
      <c r="I312" s="64"/>
      <c r="J312" s="65"/>
      <c r="K312" s="66"/>
      <c r="L312" s="181" t="s">
        <v>602</v>
      </c>
      <c r="M312" s="239" t="s">
        <v>315</v>
      </c>
      <c r="N312" s="216"/>
      <c r="O312" s="268"/>
      <c r="P312" s="230"/>
      <c r="Q312" s="48"/>
      <c r="T312" s="377"/>
    </row>
    <row r="313" spans="1:20" ht="19.5" customHeight="1" thickBot="1">
      <c r="A313" s="189">
        <f t="shared" si="6"/>
        <v>310</v>
      </c>
      <c r="B313" s="197"/>
      <c r="C313" s="43"/>
      <c r="D313" s="44"/>
      <c r="E313" s="94"/>
      <c r="F313" s="95"/>
      <c r="G313" s="94"/>
      <c r="H313" s="94"/>
      <c r="I313" s="95"/>
      <c r="J313" s="94"/>
      <c r="K313" s="96"/>
      <c r="L313" s="181"/>
      <c r="M313" s="240"/>
      <c r="N313" s="217"/>
      <c r="O313" s="269"/>
      <c r="P313" s="231"/>
      <c r="Q313" s="209"/>
      <c r="T313" s="377"/>
    </row>
    <row r="314" spans="1:20" ht="19.5" customHeight="1" thickBot="1">
      <c r="A314" s="189">
        <f t="shared" si="6"/>
        <v>311</v>
      </c>
      <c r="B314" s="201" t="s">
        <v>765</v>
      </c>
      <c r="C314" s="73" t="s">
        <v>591</v>
      </c>
      <c r="D314" s="61"/>
      <c r="E314" s="74" t="s">
        <v>710</v>
      </c>
      <c r="F314" s="75"/>
      <c r="G314" s="75"/>
      <c r="H314" s="75"/>
      <c r="I314" s="76"/>
      <c r="J314" s="75"/>
      <c r="K314" s="77"/>
      <c r="L314" s="184"/>
      <c r="M314" s="245" t="s">
        <v>316</v>
      </c>
      <c r="N314" s="215"/>
      <c r="O314" s="270"/>
      <c r="P314" s="229"/>
      <c r="Q314" s="41"/>
      <c r="T314" s="377"/>
    </row>
    <row r="315" spans="1:20" ht="19.5" customHeight="1" thickBot="1">
      <c r="A315" s="189">
        <f t="shared" si="6"/>
        <v>312</v>
      </c>
      <c r="B315" s="197"/>
      <c r="C315" s="78"/>
      <c r="D315" s="44"/>
      <c r="E315" s="69"/>
      <c r="F315" s="69"/>
      <c r="G315" s="69"/>
      <c r="H315" s="69"/>
      <c r="I315" s="70"/>
      <c r="J315" s="69"/>
      <c r="K315" s="71"/>
      <c r="L315" s="185"/>
      <c r="M315" s="244"/>
      <c r="N315" s="219"/>
      <c r="O315" s="266"/>
      <c r="P315" s="233"/>
      <c r="Q315" s="223"/>
      <c r="T315" s="377"/>
    </row>
    <row r="316" spans="1:20" ht="19.5" customHeight="1">
      <c r="A316" s="189">
        <f t="shared" si="6"/>
        <v>313</v>
      </c>
      <c r="B316" s="201" t="s">
        <v>765</v>
      </c>
      <c r="C316" s="49" t="s">
        <v>634</v>
      </c>
      <c r="D316" s="61"/>
      <c r="E316" s="79" t="s">
        <v>711</v>
      </c>
      <c r="F316" s="80"/>
      <c r="G316" s="80"/>
      <c r="H316" s="80"/>
      <c r="I316" s="81"/>
      <c r="J316" s="80"/>
      <c r="K316" s="82"/>
      <c r="L316" s="184"/>
      <c r="M316" s="245" t="s">
        <v>317</v>
      </c>
      <c r="N316" s="215"/>
      <c r="O316" s="270"/>
      <c r="P316" s="229"/>
      <c r="Q316" s="41"/>
      <c r="T316" s="378"/>
    </row>
    <row r="317" spans="1:20" ht="19.5" customHeight="1">
      <c r="A317" s="189">
        <f t="shared" si="6"/>
        <v>314</v>
      </c>
      <c r="B317" s="197" t="s">
        <v>764</v>
      </c>
      <c r="C317" s="43" t="s">
        <v>591</v>
      </c>
      <c r="D317" s="61"/>
      <c r="E317" s="62"/>
      <c r="F317" s="46" t="s">
        <v>318</v>
      </c>
      <c r="G317" s="45"/>
      <c r="H317" s="45"/>
      <c r="I317" s="46"/>
      <c r="J317" s="45"/>
      <c r="K317" s="47"/>
      <c r="L317" s="181" t="s">
        <v>604</v>
      </c>
      <c r="M317" s="239" t="s">
        <v>319</v>
      </c>
      <c r="N317" s="216"/>
      <c r="O317" s="268"/>
      <c r="P317" s="230"/>
      <c r="Q317" s="48"/>
      <c r="T317" s="377"/>
    </row>
    <row r="318" spans="1:20" ht="19.5" customHeight="1" thickBot="1">
      <c r="A318" s="189">
        <f t="shared" si="6"/>
        <v>315</v>
      </c>
      <c r="B318" s="197" t="s">
        <v>764</v>
      </c>
      <c r="C318" s="43" t="s">
        <v>591</v>
      </c>
      <c r="D318" s="61"/>
      <c r="E318" s="62"/>
      <c r="F318" s="52" t="s">
        <v>601</v>
      </c>
      <c r="G318" s="51"/>
      <c r="H318" s="51"/>
      <c r="I318" s="52"/>
      <c r="J318" s="51"/>
      <c r="K318" s="53"/>
      <c r="L318" s="181" t="s">
        <v>602</v>
      </c>
      <c r="M318" s="239" t="s">
        <v>321</v>
      </c>
      <c r="N318" s="216"/>
      <c r="O318" s="268"/>
      <c r="P318" s="230"/>
      <c r="Q318" s="48"/>
      <c r="T318" s="377"/>
    </row>
    <row r="319" spans="1:20" ht="19.5" customHeight="1">
      <c r="A319" s="189">
        <f t="shared" si="6"/>
        <v>316</v>
      </c>
      <c r="B319" s="201" t="s">
        <v>765</v>
      </c>
      <c r="C319" s="49" t="s">
        <v>598</v>
      </c>
      <c r="D319" s="61"/>
      <c r="E319" s="83"/>
      <c r="F319" s="134" t="s">
        <v>712</v>
      </c>
      <c r="G319" s="38"/>
      <c r="H319" s="38"/>
      <c r="I319" s="39"/>
      <c r="J319" s="38"/>
      <c r="K319" s="40"/>
      <c r="L319" s="184"/>
      <c r="M319" s="245" t="s">
        <v>322</v>
      </c>
      <c r="N319" s="215"/>
      <c r="O319" s="270"/>
      <c r="P319" s="229"/>
      <c r="Q319" s="41"/>
      <c r="T319" s="377"/>
    </row>
    <row r="320" spans="1:20" ht="19.5" customHeight="1">
      <c r="A320" s="189">
        <f t="shared" si="6"/>
        <v>317</v>
      </c>
      <c r="B320" s="197" t="s">
        <v>764</v>
      </c>
      <c r="C320" s="130" t="s">
        <v>591</v>
      </c>
      <c r="D320" s="61"/>
      <c r="E320" s="83"/>
      <c r="F320" s="93"/>
      <c r="G320" s="46" t="s">
        <v>592</v>
      </c>
      <c r="H320" s="46"/>
      <c r="I320" s="46"/>
      <c r="J320" s="46"/>
      <c r="K320" s="47"/>
      <c r="L320" s="181" t="s">
        <v>593</v>
      </c>
      <c r="M320" s="239" t="s">
        <v>323</v>
      </c>
      <c r="N320" s="216"/>
      <c r="O320" s="268"/>
      <c r="P320" s="230"/>
      <c r="Q320" s="48"/>
      <c r="T320" s="377"/>
    </row>
    <row r="321" spans="1:20" ht="19.5" customHeight="1">
      <c r="A321" s="189">
        <f t="shared" si="6"/>
        <v>318</v>
      </c>
      <c r="B321" s="197" t="s">
        <v>764</v>
      </c>
      <c r="C321" s="130" t="s">
        <v>591</v>
      </c>
      <c r="D321" s="61"/>
      <c r="E321" s="83"/>
      <c r="F321" s="93"/>
      <c r="G321" s="46" t="s">
        <v>594</v>
      </c>
      <c r="H321" s="46"/>
      <c r="I321" s="46"/>
      <c r="J321" s="46"/>
      <c r="K321" s="47"/>
      <c r="L321" s="181" t="s">
        <v>593</v>
      </c>
      <c r="M321" s="239" t="s">
        <v>324</v>
      </c>
      <c r="N321" s="216"/>
      <c r="O321" s="268"/>
      <c r="P321" s="230"/>
      <c r="Q321" s="48"/>
      <c r="T321" s="377"/>
    </row>
    <row r="322" spans="1:20" ht="19.5" customHeight="1">
      <c r="A322" s="189">
        <f t="shared" si="6"/>
        <v>319</v>
      </c>
      <c r="B322" s="197" t="s">
        <v>764</v>
      </c>
      <c r="C322" s="130" t="s">
        <v>591</v>
      </c>
      <c r="D322" s="61"/>
      <c r="E322" s="83"/>
      <c r="F322" s="93"/>
      <c r="G322" s="46" t="s">
        <v>715</v>
      </c>
      <c r="H322" s="46"/>
      <c r="I322" s="46"/>
      <c r="J322" s="46"/>
      <c r="K322" s="47"/>
      <c r="L322" s="181" t="s">
        <v>604</v>
      </c>
      <c r="M322" s="239" t="s">
        <v>325</v>
      </c>
      <c r="N322" s="216"/>
      <c r="O322" s="268"/>
      <c r="P322" s="230"/>
      <c r="Q322" s="48"/>
      <c r="T322" s="377"/>
    </row>
    <row r="323" spans="1:20" ht="19.5" customHeight="1">
      <c r="A323" s="189"/>
      <c r="B323" s="197"/>
      <c r="C323" s="130"/>
      <c r="D323" s="61"/>
      <c r="E323" s="83"/>
      <c r="F323" s="93"/>
      <c r="G323" s="46"/>
      <c r="H323" s="46"/>
      <c r="I323" s="46"/>
      <c r="J323" s="46"/>
      <c r="K323" s="47"/>
      <c r="L323" s="181"/>
      <c r="M323" s="239"/>
      <c r="N323" s="216"/>
      <c r="O323" s="268">
        <v>9</v>
      </c>
      <c r="P323" s="230" t="s">
        <v>1339</v>
      </c>
      <c r="Q323" s="48" t="s">
        <v>158</v>
      </c>
      <c r="T323" s="377"/>
    </row>
    <row r="324" spans="1:20" ht="19.5" customHeight="1" thickBot="1">
      <c r="A324" s="189"/>
      <c r="B324" s="197"/>
      <c r="C324" s="130"/>
      <c r="D324" s="61"/>
      <c r="E324" s="83"/>
      <c r="F324" s="93"/>
      <c r="G324" s="46"/>
      <c r="H324" s="46"/>
      <c r="I324" s="46"/>
      <c r="J324" s="46"/>
      <c r="K324" s="47"/>
      <c r="L324" s="181"/>
      <c r="M324" s="239"/>
      <c r="N324" s="216"/>
      <c r="O324" s="350">
        <v>170</v>
      </c>
      <c r="P324" s="351" t="s">
        <v>409</v>
      </c>
      <c r="Q324" s="352" t="s">
        <v>912</v>
      </c>
      <c r="T324" s="377"/>
    </row>
    <row r="325" spans="1:20" ht="19.5" customHeight="1" thickBot="1">
      <c r="A325" s="189">
        <f t="shared" si="6"/>
        <v>322</v>
      </c>
      <c r="B325" s="197" t="s">
        <v>764</v>
      </c>
      <c r="C325" s="130" t="s">
        <v>591</v>
      </c>
      <c r="D325" s="61"/>
      <c r="E325" s="83"/>
      <c r="F325" s="93"/>
      <c r="G325" s="46" t="s">
        <v>691</v>
      </c>
      <c r="H325" s="46"/>
      <c r="I325" s="46"/>
      <c r="J325" s="46"/>
      <c r="K325" s="47"/>
      <c r="L325" s="181" t="s">
        <v>615</v>
      </c>
      <c r="M325" s="239" t="s">
        <v>326</v>
      </c>
      <c r="N325" s="216"/>
      <c r="O325" s="344">
        <v>15</v>
      </c>
      <c r="P325" s="345" t="s">
        <v>1340</v>
      </c>
      <c r="Q325" s="346" t="s">
        <v>1324</v>
      </c>
      <c r="T325" s="377"/>
    </row>
    <row r="326" spans="1:20" ht="19.5" customHeight="1">
      <c r="A326" s="189">
        <f t="shared" si="6"/>
        <v>323</v>
      </c>
      <c r="B326" s="197" t="s">
        <v>764</v>
      </c>
      <c r="C326" s="130" t="s">
        <v>591</v>
      </c>
      <c r="D326" s="61"/>
      <c r="E326" s="83"/>
      <c r="F326" s="93"/>
      <c r="G326" s="46" t="s">
        <v>716</v>
      </c>
      <c r="H326" s="46"/>
      <c r="I326" s="46"/>
      <c r="J326" s="46"/>
      <c r="K326" s="47"/>
      <c r="L326" s="181" t="s">
        <v>612</v>
      </c>
      <c r="M326" s="239" t="s">
        <v>327</v>
      </c>
      <c r="N326" s="216"/>
      <c r="O326" s="324">
        <v>16</v>
      </c>
      <c r="P326" s="325" t="s">
        <v>1341</v>
      </c>
      <c r="Q326" s="326" t="s">
        <v>421</v>
      </c>
      <c r="T326" s="377"/>
    </row>
    <row r="327" spans="1:20" ht="19.5" customHeight="1">
      <c r="A327" s="189"/>
      <c r="B327" s="197"/>
      <c r="C327" s="130"/>
      <c r="D327" s="61"/>
      <c r="E327" s="83"/>
      <c r="F327" s="93"/>
      <c r="G327" s="46"/>
      <c r="H327" s="46"/>
      <c r="I327" s="46"/>
      <c r="J327" s="46"/>
      <c r="K327" s="47"/>
      <c r="L327" s="181"/>
      <c r="M327" s="239"/>
      <c r="N327" s="216"/>
      <c r="O327" s="268">
        <v>18089</v>
      </c>
      <c r="P327" s="230" t="s">
        <v>419</v>
      </c>
      <c r="Q327" s="48" t="s">
        <v>421</v>
      </c>
      <c r="T327" s="377"/>
    </row>
    <row r="328" spans="1:20" ht="19.5" customHeight="1">
      <c r="A328" s="189"/>
      <c r="B328" s="197"/>
      <c r="C328" s="130"/>
      <c r="D328" s="61"/>
      <c r="E328" s="83"/>
      <c r="F328" s="93"/>
      <c r="G328" s="46"/>
      <c r="H328" s="46"/>
      <c r="I328" s="46"/>
      <c r="J328" s="46"/>
      <c r="K328" s="47"/>
      <c r="L328" s="181"/>
      <c r="M328" s="239"/>
      <c r="N328" s="216"/>
      <c r="O328" s="268">
        <v>18090</v>
      </c>
      <c r="P328" s="230" t="s">
        <v>420</v>
      </c>
      <c r="Q328" s="48" t="s">
        <v>421</v>
      </c>
      <c r="T328" s="377"/>
    </row>
    <row r="329" spans="1:20" ht="19.5" customHeight="1">
      <c r="A329" s="189">
        <f t="shared" si="6"/>
        <v>326</v>
      </c>
      <c r="B329" s="197" t="s">
        <v>764</v>
      </c>
      <c r="C329" s="130" t="s">
        <v>591</v>
      </c>
      <c r="D329" s="61"/>
      <c r="E329" s="83"/>
      <c r="F329" s="93"/>
      <c r="G329" s="46" t="s">
        <v>611</v>
      </c>
      <c r="H329" s="46"/>
      <c r="I329" s="46"/>
      <c r="J329" s="46"/>
      <c r="K329" s="47"/>
      <c r="L329" s="181" t="s">
        <v>612</v>
      </c>
      <c r="M329" s="239" t="s">
        <v>328</v>
      </c>
      <c r="N329" s="216"/>
      <c r="O329" s="268"/>
      <c r="P329" s="230"/>
      <c r="Q329" s="48"/>
      <c r="T329" s="377"/>
    </row>
    <row r="330" spans="1:20" ht="19.5" customHeight="1">
      <c r="A330" s="189">
        <f t="shared" si="6"/>
        <v>327</v>
      </c>
      <c r="B330" s="197" t="s">
        <v>764</v>
      </c>
      <c r="C330" s="130" t="s">
        <v>591</v>
      </c>
      <c r="D330" s="61"/>
      <c r="E330" s="83"/>
      <c r="F330" s="93"/>
      <c r="G330" s="46" t="s">
        <v>692</v>
      </c>
      <c r="H330" s="46"/>
      <c r="I330" s="46"/>
      <c r="J330" s="46"/>
      <c r="K330" s="47"/>
      <c r="L330" s="181" t="s">
        <v>615</v>
      </c>
      <c r="M330" s="239" t="s">
        <v>329</v>
      </c>
      <c r="N330" s="216"/>
      <c r="O330" s="268">
        <v>93</v>
      </c>
      <c r="P330" s="230" t="s">
        <v>410</v>
      </c>
      <c r="Q330" s="48" t="s">
        <v>411</v>
      </c>
      <c r="T330" s="377"/>
    </row>
    <row r="331" spans="1:20" ht="19.5" customHeight="1">
      <c r="A331" s="189">
        <f t="shared" si="6"/>
        <v>328</v>
      </c>
      <c r="B331" s="197" t="s">
        <v>764</v>
      </c>
      <c r="C331" s="130" t="s">
        <v>591</v>
      </c>
      <c r="D331" s="61"/>
      <c r="E331" s="83"/>
      <c r="F331" s="93"/>
      <c r="G331" s="46" t="s">
        <v>693</v>
      </c>
      <c r="H331" s="46"/>
      <c r="I331" s="46"/>
      <c r="J331" s="46"/>
      <c r="K331" s="47"/>
      <c r="L331" s="181" t="s">
        <v>615</v>
      </c>
      <c r="M331" s="239" t="s">
        <v>330</v>
      </c>
      <c r="N331" s="216"/>
      <c r="O331" s="268"/>
      <c r="P331" s="230"/>
      <c r="Q331" s="48"/>
      <c r="T331" s="377"/>
    </row>
    <row r="332" spans="1:20" ht="19.5" customHeight="1">
      <c r="A332" s="189">
        <f t="shared" si="6"/>
        <v>329</v>
      </c>
      <c r="B332" s="197" t="s">
        <v>764</v>
      </c>
      <c r="C332" s="130" t="s">
        <v>591</v>
      </c>
      <c r="D332" s="61"/>
      <c r="E332" s="83"/>
      <c r="F332" s="93"/>
      <c r="G332" s="46" t="s">
        <v>331</v>
      </c>
      <c r="H332" s="46"/>
      <c r="I332" s="46"/>
      <c r="J332" s="46"/>
      <c r="K332" s="47"/>
      <c r="L332" s="181" t="s">
        <v>615</v>
      </c>
      <c r="M332" s="239" t="s">
        <v>332</v>
      </c>
      <c r="N332" s="216"/>
      <c r="O332" s="268"/>
      <c r="P332" s="230"/>
      <c r="Q332" s="48"/>
      <c r="T332" s="377"/>
    </row>
    <row r="333" spans="1:20" ht="19.5" customHeight="1">
      <c r="A333" s="189">
        <f t="shared" si="6"/>
        <v>330</v>
      </c>
      <c r="B333" s="197" t="s">
        <v>764</v>
      </c>
      <c r="C333" s="130" t="s">
        <v>591</v>
      </c>
      <c r="D333" s="61"/>
      <c r="E333" s="83"/>
      <c r="F333" s="93"/>
      <c r="G333" s="46" t="s">
        <v>717</v>
      </c>
      <c r="H333" s="46"/>
      <c r="I333" s="46"/>
      <c r="J333" s="46"/>
      <c r="K333" s="47"/>
      <c r="L333" s="181" t="s">
        <v>615</v>
      </c>
      <c r="M333" s="239" t="s">
        <v>333</v>
      </c>
      <c r="N333" s="216"/>
      <c r="O333" s="268"/>
      <c r="P333" s="230"/>
      <c r="Q333" s="48"/>
      <c r="T333" s="377"/>
    </row>
    <row r="334" spans="1:20" ht="19.5" customHeight="1" thickBot="1">
      <c r="A334" s="189">
        <f t="shared" si="6"/>
        <v>331</v>
      </c>
      <c r="B334" s="197" t="s">
        <v>764</v>
      </c>
      <c r="C334" s="130" t="s">
        <v>591</v>
      </c>
      <c r="D334" s="61"/>
      <c r="E334" s="83"/>
      <c r="F334" s="93"/>
      <c r="G334" s="52" t="s">
        <v>601</v>
      </c>
      <c r="H334" s="52"/>
      <c r="I334" s="52"/>
      <c r="J334" s="52"/>
      <c r="K334" s="53"/>
      <c r="L334" s="181" t="s">
        <v>602</v>
      </c>
      <c r="M334" s="239" t="s">
        <v>334</v>
      </c>
      <c r="N334" s="216"/>
      <c r="O334" s="268"/>
      <c r="P334" s="230"/>
      <c r="Q334" s="48"/>
      <c r="T334" s="377"/>
    </row>
    <row r="335" spans="1:20" ht="19.5" customHeight="1" thickBot="1">
      <c r="A335" s="189">
        <f t="shared" si="6"/>
        <v>332</v>
      </c>
      <c r="B335" s="201" t="s">
        <v>765</v>
      </c>
      <c r="C335" s="91" t="s">
        <v>624</v>
      </c>
      <c r="D335" s="61"/>
      <c r="E335" s="83"/>
      <c r="F335" s="88"/>
      <c r="G335" s="131" t="s">
        <v>690</v>
      </c>
      <c r="H335" s="75"/>
      <c r="I335" s="76"/>
      <c r="J335" s="75"/>
      <c r="K335" s="77"/>
      <c r="L335" s="184"/>
      <c r="M335" s="245" t="s">
        <v>335</v>
      </c>
      <c r="N335" s="215"/>
      <c r="O335" s="270"/>
      <c r="P335" s="229"/>
      <c r="Q335" s="41"/>
      <c r="T335" s="377"/>
    </row>
    <row r="336" spans="1:20" ht="19.5" customHeight="1" thickBot="1">
      <c r="A336" s="189">
        <f t="shared" si="6"/>
        <v>333</v>
      </c>
      <c r="B336" s="201" t="s">
        <v>765</v>
      </c>
      <c r="C336" s="91" t="s">
        <v>591</v>
      </c>
      <c r="D336" s="61"/>
      <c r="E336" s="83"/>
      <c r="F336" s="88"/>
      <c r="G336" s="131" t="s">
        <v>718</v>
      </c>
      <c r="H336" s="75"/>
      <c r="I336" s="76"/>
      <c r="J336" s="75"/>
      <c r="K336" s="77"/>
      <c r="L336" s="184"/>
      <c r="M336" s="245" t="s">
        <v>336</v>
      </c>
      <c r="N336" s="215"/>
      <c r="O336" s="270"/>
      <c r="P336" s="229"/>
      <c r="Q336" s="41"/>
      <c r="T336" s="377"/>
    </row>
    <row r="337" spans="1:20" ht="19.5" customHeight="1" thickBot="1">
      <c r="A337" s="189">
        <f t="shared" si="6"/>
        <v>334</v>
      </c>
      <c r="B337" s="201" t="s">
        <v>765</v>
      </c>
      <c r="C337" s="91" t="s">
        <v>624</v>
      </c>
      <c r="D337" s="61"/>
      <c r="E337" s="83"/>
      <c r="F337" s="88"/>
      <c r="G337" s="131" t="s">
        <v>719</v>
      </c>
      <c r="H337" s="75"/>
      <c r="I337" s="76"/>
      <c r="J337" s="75"/>
      <c r="K337" s="77"/>
      <c r="L337" s="184"/>
      <c r="M337" s="245" t="s">
        <v>337</v>
      </c>
      <c r="N337" s="215"/>
      <c r="O337" s="270"/>
      <c r="P337" s="229"/>
      <c r="Q337" s="41"/>
      <c r="T337" s="377"/>
    </row>
    <row r="338" spans="1:20" ht="19.5" customHeight="1" thickBot="1">
      <c r="A338" s="189">
        <f t="shared" si="6"/>
        <v>335</v>
      </c>
      <c r="B338" s="201" t="s">
        <v>765</v>
      </c>
      <c r="C338" s="91" t="s">
        <v>624</v>
      </c>
      <c r="D338" s="61"/>
      <c r="E338" s="83"/>
      <c r="F338" s="88"/>
      <c r="G338" s="135" t="s">
        <v>706</v>
      </c>
      <c r="H338" s="57"/>
      <c r="I338" s="58"/>
      <c r="J338" s="57"/>
      <c r="K338" s="59"/>
      <c r="L338" s="184"/>
      <c r="M338" s="245" t="s">
        <v>312</v>
      </c>
      <c r="N338" s="215"/>
      <c r="O338" s="270"/>
      <c r="P338" s="229"/>
      <c r="Q338" s="41"/>
      <c r="T338" s="377"/>
    </row>
    <row r="339" spans="1:20" ht="19.5" customHeight="1">
      <c r="A339" s="189">
        <f t="shared" si="6"/>
        <v>336</v>
      </c>
      <c r="B339" s="201" t="s">
        <v>765</v>
      </c>
      <c r="C339" s="73" t="s">
        <v>624</v>
      </c>
      <c r="D339" s="61"/>
      <c r="E339" s="83"/>
      <c r="F339" s="88"/>
      <c r="G339" s="79" t="s">
        <v>720</v>
      </c>
      <c r="H339" s="81"/>
      <c r="I339" s="136"/>
      <c r="J339" s="81"/>
      <c r="K339" s="82"/>
      <c r="L339" s="184"/>
      <c r="M339" s="245" t="s">
        <v>339</v>
      </c>
      <c r="N339" s="215"/>
      <c r="O339" s="341"/>
      <c r="P339" s="342"/>
      <c r="Q339" s="343"/>
      <c r="T339" s="377"/>
    </row>
    <row r="340" spans="1:20" ht="19.5" customHeight="1">
      <c r="A340" s="189">
        <f t="shared" si="6"/>
        <v>337</v>
      </c>
      <c r="B340" s="197" t="s">
        <v>764</v>
      </c>
      <c r="C340" s="43" t="s">
        <v>598</v>
      </c>
      <c r="D340" s="61"/>
      <c r="E340" s="83"/>
      <c r="F340" s="88"/>
      <c r="G340" s="137"/>
      <c r="H340" s="46" t="s">
        <v>757</v>
      </c>
      <c r="I340" s="138"/>
      <c r="J340" s="117"/>
      <c r="K340" s="119"/>
      <c r="L340" s="181" t="s">
        <v>612</v>
      </c>
      <c r="M340" s="239" t="s">
        <v>340</v>
      </c>
      <c r="N340" s="216"/>
      <c r="O340" s="268"/>
      <c r="P340" s="230"/>
      <c r="Q340" s="48"/>
      <c r="T340" s="377"/>
    </row>
    <row r="341" spans="1:20" ht="19.5" customHeight="1">
      <c r="A341" s="189">
        <f t="shared" si="6"/>
        <v>338</v>
      </c>
      <c r="B341" s="197" t="s">
        <v>764</v>
      </c>
      <c r="C341" s="43" t="s">
        <v>591</v>
      </c>
      <c r="D341" s="61"/>
      <c r="E341" s="83"/>
      <c r="F341" s="88"/>
      <c r="G341" s="137"/>
      <c r="H341" s="46" t="s">
        <v>758</v>
      </c>
      <c r="I341" s="138"/>
      <c r="J341" s="117"/>
      <c r="K341" s="119"/>
      <c r="L341" s="181" t="s">
        <v>615</v>
      </c>
      <c r="M341" s="239" t="s">
        <v>341</v>
      </c>
      <c r="N341" s="216"/>
      <c r="O341" s="324"/>
      <c r="P341" s="325"/>
      <c r="Q341" s="326"/>
      <c r="T341" s="377"/>
    </row>
    <row r="342" spans="1:20" ht="19.5" customHeight="1">
      <c r="A342" s="189">
        <f t="shared" si="6"/>
        <v>339</v>
      </c>
      <c r="B342" s="197" t="s">
        <v>764</v>
      </c>
      <c r="C342" s="43" t="s">
        <v>591</v>
      </c>
      <c r="D342" s="61"/>
      <c r="E342" s="83"/>
      <c r="F342" s="88"/>
      <c r="G342" s="137"/>
      <c r="H342" s="46" t="s">
        <v>693</v>
      </c>
      <c r="I342" s="138"/>
      <c r="J342" s="117"/>
      <c r="K342" s="119"/>
      <c r="L342" s="181" t="s">
        <v>615</v>
      </c>
      <c r="M342" s="239" t="s">
        <v>342</v>
      </c>
      <c r="N342" s="216"/>
      <c r="O342" s="268"/>
      <c r="P342" s="230"/>
      <c r="Q342" s="48"/>
      <c r="T342" s="377"/>
    </row>
    <row r="343" spans="1:20" ht="19.5" customHeight="1">
      <c r="A343" s="189">
        <f t="shared" si="6"/>
        <v>340</v>
      </c>
      <c r="B343" s="197" t="s">
        <v>764</v>
      </c>
      <c r="C343" s="43" t="s">
        <v>591</v>
      </c>
      <c r="D343" s="61"/>
      <c r="E343" s="83"/>
      <c r="F343" s="88"/>
      <c r="G343" s="137"/>
      <c r="H343" s="46" t="s">
        <v>692</v>
      </c>
      <c r="I343" s="138"/>
      <c r="J343" s="117"/>
      <c r="K343" s="119"/>
      <c r="L343" s="181" t="s">
        <v>615</v>
      </c>
      <c r="M343" s="239" t="s">
        <v>343</v>
      </c>
      <c r="N343" s="216"/>
      <c r="O343" s="268"/>
      <c r="P343" s="230"/>
      <c r="Q343" s="48"/>
      <c r="T343" s="377"/>
    </row>
    <row r="344" spans="1:20" ht="19.5" customHeight="1">
      <c r="A344" s="189">
        <f t="shared" si="6"/>
        <v>341</v>
      </c>
      <c r="B344" s="197" t="s">
        <v>764</v>
      </c>
      <c r="C344" s="43" t="s">
        <v>591</v>
      </c>
      <c r="D344" s="61"/>
      <c r="E344" s="83"/>
      <c r="F344" s="88"/>
      <c r="G344" s="137"/>
      <c r="H344" s="46" t="s">
        <v>759</v>
      </c>
      <c r="I344" s="138"/>
      <c r="J344" s="117"/>
      <c r="K344" s="119"/>
      <c r="L344" s="181" t="s">
        <v>612</v>
      </c>
      <c r="M344" s="239" t="s">
        <v>344</v>
      </c>
      <c r="N344" s="216"/>
      <c r="O344" s="268"/>
      <c r="P344" s="230"/>
      <c r="Q344" s="48"/>
      <c r="T344" s="377"/>
    </row>
    <row r="345" spans="1:20" ht="19.5" customHeight="1" thickBot="1">
      <c r="A345" s="189">
        <f t="shared" si="6"/>
        <v>342</v>
      </c>
      <c r="B345" s="197" t="s">
        <v>764</v>
      </c>
      <c r="C345" s="43" t="s">
        <v>591</v>
      </c>
      <c r="D345" s="61"/>
      <c r="E345" s="83"/>
      <c r="F345" s="88"/>
      <c r="G345" s="139"/>
      <c r="H345" s="64" t="s">
        <v>760</v>
      </c>
      <c r="I345" s="140"/>
      <c r="J345" s="141"/>
      <c r="K345" s="142"/>
      <c r="L345" s="181" t="s">
        <v>612</v>
      </c>
      <c r="M345" s="239" t="s">
        <v>345</v>
      </c>
      <c r="N345" s="216"/>
      <c r="O345" s="268"/>
      <c r="P345" s="230"/>
      <c r="Q345" s="48"/>
      <c r="T345" s="377"/>
    </row>
    <row r="346" spans="1:20" ht="19.5" customHeight="1" thickBot="1">
      <c r="A346" s="189">
        <f aca="true" t="shared" si="7" ref="A346:A432">ROW()-3</f>
        <v>343</v>
      </c>
      <c r="B346" s="197"/>
      <c r="C346" s="132"/>
      <c r="D346" s="61"/>
      <c r="E346" s="83"/>
      <c r="F346" s="93"/>
      <c r="G346" s="70"/>
      <c r="H346" s="69"/>
      <c r="I346" s="70"/>
      <c r="J346" s="69"/>
      <c r="K346" s="71"/>
      <c r="L346" s="185"/>
      <c r="M346" s="244"/>
      <c r="N346" s="219"/>
      <c r="O346" s="266"/>
      <c r="P346" s="233"/>
      <c r="Q346" s="223"/>
      <c r="T346" s="377"/>
    </row>
    <row r="347" spans="1:20" ht="19.5" customHeight="1">
      <c r="A347" s="189">
        <f t="shared" si="7"/>
        <v>344</v>
      </c>
      <c r="B347" s="201" t="s">
        <v>765</v>
      </c>
      <c r="C347" s="143" t="s">
        <v>598</v>
      </c>
      <c r="D347" s="61"/>
      <c r="E347" s="83"/>
      <c r="F347" s="88"/>
      <c r="G347" s="144" t="s">
        <v>721</v>
      </c>
      <c r="H347" s="80"/>
      <c r="I347" s="81"/>
      <c r="J347" s="80"/>
      <c r="K347" s="82"/>
      <c r="L347" s="184"/>
      <c r="M347" s="245" t="s">
        <v>346</v>
      </c>
      <c r="N347" s="215"/>
      <c r="O347" s="270"/>
      <c r="P347" s="229"/>
      <c r="Q347" s="41"/>
      <c r="T347" s="377"/>
    </row>
    <row r="348" spans="1:20" ht="19.5" customHeight="1">
      <c r="A348" s="189">
        <f t="shared" si="7"/>
        <v>345</v>
      </c>
      <c r="B348" s="197" t="s">
        <v>764</v>
      </c>
      <c r="C348" s="43" t="s">
        <v>591</v>
      </c>
      <c r="D348" s="61"/>
      <c r="E348" s="83"/>
      <c r="F348" s="88"/>
      <c r="G348" s="62"/>
      <c r="H348" s="46" t="s">
        <v>709</v>
      </c>
      <c r="I348" s="46"/>
      <c r="J348" s="46"/>
      <c r="K348" s="47"/>
      <c r="L348" s="181" t="s">
        <v>602</v>
      </c>
      <c r="M348" s="239" t="s">
        <v>347</v>
      </c>
      <c r="N348" s="216"/>
      <c r="O348" s="268">
        <v>22</v>
      </c>
      <c r="P348" s="230" t="s">
        <v>1337</v>
      </c>
      <c r="Q348" s="48" t="s">
        <v>1331</v>
      </c>
      <c r="T348" s="377"/>
    </row>
    <row r="349" spans="1:20" ht="19.5" customHeight="1">
      <c r="A349" s="189"/>
      <c r="B349" s="197"/>
      <c r="C349" s="43"/>
      <c r="D349" s="61"/>
      <c r="E349" s="83"/>
      <c r="F349" s="88"/>
      <c r="G349" s="62"/>
      <c r="H349" s="46"/>
      <c r="I349" s="46"/>
      <c r="J349" s="46"/>
      <c r="K349" s="47"/>
      <c r="L349" s="181"/>
      <c r="M349" s="239"/>
      <c r="N349" s="216"/>
      <c r="O349" s="269">
        <v>19</v>
      </c>
      <c r="P349" s="298" t="s">
        <v>1329</v>
      </c>
      <c r="Q349" s="299" t="s">
        <v>1328</v>
      </c>
      <c r="T349" s="377"/>
    </row>
    <row r="350" spans="1:20" ht="19.5" customHeight="1">
      <c r="A350" s="189"/>
      <c r="B350" s="197"/>
      <c r="C350" s="43"/>
      <c r="D350" s="61"/>
      <c r="E350" s="83"/>
      <c r="F350" s="88"/>
      <c r="G350" s="62"/>
      <c r="H350" s="46"/>
      <c r="I350" s="46"/>
      <c r="J350" s="46"/>
      <c r="K350" s="47"/>
      <c r="L350" s="181"/>
      <c r="M350" s="239"/>
      <c r="N350" s="216"/>
      <c r="O350" s="266">
        <v>177</v>
      </c>
      <c r="P350" s="223" t="s">
        <v>785</v>
      </c>
      <c r="Q350" s="223" t="s">
        <v>158</v>
      </c>
      <c r="T350" s="377"/>
    </row>
    <row r="351" spans="1:20" ht="19.5" customHeight="1">
      <c r="A351" s="189"/>
      <c r="B351" s="197"/>
      <c r="C351" s="43"/>
      <c r="D351" s="61"/>
      <c r="E351" s="83"/>
      <c r="F351" s="88"/>
      <c r="G351" s="62"/>
      <c r="H351" s="46"/>
      <c r="I351" s="46"/>
      <c r="J351" s="46"/>
      <c r="K351" s="47"/>
      <c r="L351" s="181"/>
      <c r="M351" s="239"/>
      <c r="N351" s="216"/>
      <c r="O351" s="268">
        <v>183</v>
      </c>
      <c r="P351" s="230" t="s">
        <v>789</v>
      </c>
      <c r="Q351" s="48" t="s">
        <v>790</v>
      </c>
      <c r="T351" s="377"/>
    </row>
    <row r="352" spans="1:20" ht="19.5" customHeight="1">
      <c r="A352" s="189"/>
      <c r="B352" s="197"/>
      <c r="C352" s="43"/>
      <c r="D352" s="61"/>
      <c r="E352" s="83"/>
      <c r="F352" s="88"/>
      <c r="G352" s="62"/>
      <c r="H352" s="46"/>
      <c r="I352" s="46"/>
      <c r="J352" s="46"/>
      <c r="K352" s="47"/>
      <c r="L352" s="181"/>
      <c r="M352" s="239"/>
      <c r="N352" s="216"/>
      <c r="O352" s="268">
        <v>171</v>
      </c>
      <c r="P352" s="230" t="s">
        <v>915</v>
      </c>
      <c r="Q352" s="48" t="s">
        <v>1328</v>
      </c>
      <c r="T352" s="378"/>
    </row>
    <row r="353" spans="1:20" ht="19.5" customHeight="1">
      <c r="A353" s="189"/>
      <c r="B353" s="197"/>
      <c r="C353" s="43"/>
      <c r="D353" s="61"/>
      <c r="E353" s="83"/>
      <c r="F353" s="88"/>
      <c r="G353" s="62"/>
      <c r="H353" s="46"/>
      <c r="I353" s="46"/>
      <c r="J353" s="46"/>
      <c r="K353" s="47"/>
      <c r="L353" s="181"/>
      <c r="M353" s="239"/>
      <c r="N353" s="216"/>
      <c r="O353" s="266">
        <v>188</v>
      </c>
      <c r="P353" s="233" t="s">
        <v>796</v>
      </c>
      <c r="Q353" s="223" t="s">
        <v>797</v>
      </c>
      <c r="T353" s="377"/>
    </row>
    <row r="354" spans="1:20" ht="19.5" customHeight="1">
      <c r="A354" s="189"/>
      <c r="B354" s="197"/>
      <c r="C354" s="43"/>
      <c r="D354" s="61"/>
      <c r="E354" s="83"/>
      <c r="F354" s="88"/>
      <c r="G354" s="62"/>
      <c r="H354" s="46"/>
      <c r="I354" s="46"/>
      <c r="J354" s="46"/>
      <c r="K354" s="47"/>
      <c r="L354" s="181"/>
      <c r="M354" s="239"/>
      <c r="N354" s="216"/>
      <c r="O354" s="268">
        <v>20</v>
      </c>
      <c r="P354" s="230" t="s">
        <v>1336</v>
      </c>
      <c r="Q354" s="48" t="s">
        <v>1323</v>
      </c>
      <c r="T354" s="377"/>
    </row>
    <row r="355" spans="1:20" ht="19.5" customHeight="1">
      <c r="A355" s="189"/>
      <c r="B355" s="197"/>
      <c r="C355" s="43"/>
      <c r="D355" s="61"/>
      <c r="E355" s="83"/>
      <c r="F355" s="88"/>
      <c r="G355" s="62"/>
      <c r="H355" s="46"/>
      <c r="I355" s="46"/>
      <c r="J355" s="46"/>
      <c r="K355" s="47"/>
      <c r="L355" s="181"/>
      <c r="M355" s="239"/>
      <c r="N355" s="216"/>
      <c r="O355" s="268">
        <v>25</v>
      </c>
      <c r="P355" s="230" t="s">
        <v>1352</v>
      </c>
      <c r="Q355" s="48" t="s">
        <v>1351</v>
      </c>
      <c r="T355" s="377"/>
    </row>
    <row r="356" spans="1:20" ht="19.5" customHeight="1">
      <c r="A356" s="189"/>
      <c r="B356" s="197"/>
      <c r="C356" s="43"/>
      <c r="D356" s="61"/>
      <c r="E356" s="83"/>
      <c r="F356" s="88"/>
      <c r="G356" s="62"/>
      <c r="H356" s="46"/>
      <c r="I356" s="46"/>
      <c r="J356" s="46"/>
      <c r="K356" s="47"/>
      <c r="L356" s="181"/>
      <c r="M356" s="239"/>
      <c r="N356" s="216"/>
      <c r="O356" s="268">
        <v>173</v>
      </c>
      <c r="P356" s="230" t="s">
        <v>917</v>
      </c>
      <c r="Q356" s="48" t="s">
        <v>1381</v>
      </c>
      <c r="T356" s="377"/>
    </row>
    <row r="357" spans="1:20" ht="19.5" customHeight="1">
      <c r="A357" s="189"/>
      <c r="B357" s="197"/>
      <c r="C357" s="43"/>
      <c r="D357" s="61"/>
      <c r="E357" s="83"/>
      <c r="F357" s="88"/>
      <c r="G357" s="62"/>
      <c r="H357" s="46"/>
      <c r="I357" s="46"/>
      <c r="J357" s="46"/>
      <c r="K357" s="47"/>
      <c r="L357" s="181"/>
      <c r="M357" s="239"/>
      <c r="N357" s="216"/>
      <c r="O357" s="268">
        <v>172</v>
      </c>
      <c r="P357" s="230" t="s">
        <v>916</v>
      </c>
      <c r="Q357" s="48" t="s">
        <v>152</v>
      </c>
      <c r="T357" s="377"/>
    </row>
    <row r="358" spans="1:20" ht="19.5" customHeight="1">
      <c r="A358" s="189"/>
      <c r="B358" s="197"/>
      <c r="C358" s="43"/>
      <c r="D358" s="61"/>
      <c r="E358" s="83"/>
      <c r="F358" s="88"/>
      <c r="G358" s="62"/>
      <c r="H358" s="46"/>
      <c r="I358" s="46"/>
      <c r="J358" s="46"/>
      <c r="K358" s="47"/>
      <c r="L358" s="181"/>
      <c r="M358" s="239"/>
      <c r="N358" s="216"/>
      <c r="O358" s="268">
        <v>21</v>
      </c>
      <c r="P358" s="230" t="s">
        <v>1335</v>
      </c>
      <c r="Q358" s="48" t="s">
        <v>1330</v>
      </c>
      <c r="T358" s="377"/>
    </row>
    <row r="359" spans="1:20" ht="19.5" customHeight="1">
      <c r="A359" s="189"/>
      <c r="B359" s="197"/>
      <c r="C359" s="43"/>
      <c r="D359" s="61"/>
      <c r="E359" s="83"/>
      <c r="F359" s="88"/>
      <c r="G359" s="62"/>
      <c r="H359" s="46"/>
      <c r="I359" s="46"/>
      <c r="J359" s="46"/>
      <c r="K359" s="47"/>
      <c r="L359" s="181"/>
      <c r="M359" s="239"/>
      <c r="N359" s="216"/>
      <c r="O359" s="268">
        <v>173</v>
      </c>
      <c r="P359" s="230" t="s">
        <v>780</v>
      </c>
      <c r="Q359" s="48" t="s">
        <v>1366</v>
      </c>
      <c r="T359" s="377"/>
    </row>
    <row r="360" spans="1:20" ht="19.5" customHeight="1">
      <c r="A360" s="189"/>
      <c r="B360" s="197"/>
      <c r="C360" s="43"/>
      <c r="D360" s="61"/>
      <c r="E360" s="83"/>
      <c r="F360" s="88"/>
      <c r="G360" s="62"/>
      <c r="H360" s="46"/>
      <c r="I360" s="46"/>
      <c r="J360" s="46"/>
      <c r="K360" s="47"/>
      <c r="L360" s="181"/>
      <c r="M360" s="239"/>
      <c r="N360" s="216"/>
      <c r="O360" s="268">
        <v>175</v>
      </c>
      <c r="P360" s="230" t="s">
        <v>781</v>
      </c>
      <c r="Q360" s="48" t="s">
        <v>782</v>
      </c>
      <c r="T360" s="377"/>
    </row>
    <row r="361" spans="1:20" ht="19.5" customHeight="1">
      <c r="A361" s="189"/>
      <c r="B361" s="197"/>
      <c r="C361" s="43"/>
      <c r="D361" s="61"/>
      <c r="E361" s="83"/>
      <c r="F361" s="88"/>
      <c r="G361" s="62"/>
      <c r="H361" s="46"/>
      <c r="I361" s="46"/>
      <c r="J361" s="46"/>
      <c r="K361" s="47"/>
      <c r="L361" s="181"/>
      <c r="M361" s="239"/>
      <c r="N361" s="216"/>
      <c r="O361" s="268">
        <v>176</v>
      </c>
      <c r="P361" s="230" t="s">
        <v>783</v>
      </c>
      <c r="Q361" s="48" t="s">
        <v>1323</v>
      </c>
      <c r="T361" s="378"/>
    </row>
    <row r="362" spans="1:20" ht="19.5" customHeight="1">
      <c r="A362" s="189"/>
      <c r="B362" s="197"/>
      <c r="C362" s="43"/>
      <c r="D362" s="61"/>
      <c r="E362" s="83"/>
      <c r="F362" s="88"/>
      <c r="G362" s="62"/>
      <c r="H362" s="46"/>
      <c r="I362" s="46"/>
      <c r="J362" s="46"/>
      <c r="K362" s="47"/>
      <c r="L362" s="181"/>
      <c r="M362" s="239"/>
      <c r="N362" s="216"/>
      <c r="O362" s="268">
        <v>192</v>
      </c>
      <c r="P362" s="230" t="s">
        <v>803</v>
      </c>
      <c r="Q362" s="48" t="s">
        <v>156</v>
      </c>
      <c r="T362" s="377"/>
    </row>
    <row r="363" spans="1:20" ht="19.5" customHeight="1">
      <c r="A363" s="189"/>
      <c r="B363" s="197"/>
      <c r="C363" s="43"/>
      <c r="D363" s="61"/>
      <c r="E363" s="83"/>
      <c r="F363" s="88"/>
      <c r="G363" s="62"/>
      <c r="H363" s="46"/>
      <c r="I363" s="46"/>
      <c r="J363" s="46"/>
      <c r="K363" s="47"/>
      <c r="L363" s="181"/>
      <c r="M363" s="239"/>
      <c r="N363" s="216"/>
      <c r="O363" s="268">
        <v>193</v>
      </c>
      <c r="P363" s="230" t="s">
        <v>804</v>
      </c>
      <c r="Q363" s="48" t="s">
        <v>806</v>
      </c>
      <c r="T363" s="377"/>
    </row>
    <row r="364" spans="1:20" ht="19.5" customHeight="1">
      <c r="A364" s="189"/>
      <c r="B364" s="197"/>
      <c r="C364" s="43"/>
      <c r="D364" s="61"/>
      <c r="E364" s="83"/>
      <c r="F364" s="88"/>
      <c r="G364" s="62"/>
      <c r="H364" s="46"/>
      <c r="I364" s="46"/>
      <c r="J364" s="46"/>
      <c r="K364" s="47"/>
      <c r="L364" s="181"/>
      <c r="M364" s="239"/>
      <c r="N364" s="216"/>
      <c r="O364" s="268">
        <v>194</v>
      </c>
      <c r="P364" s="230" t="s">
        <v>805</v>
      </c>
      <c r="Q364" s="48" t="s">
        <v>1323</v>
      </c>
      <c r="T364" s="377"/>
    </row>
    <row r="365" spans="1:20" ht="19.5" customHeight="1">
      <c r="A365" s="189">
        <f t="shared" si="7"/>
        <v>362</v>
      </c>
      <c r="B365" s="197" t="s">
        <v>764</v>
      </c>
      <c r="C365" s="43" t="s">
        <v>591</v>
      </c>
      <c r="D365" s="61"/>
      <c r="E365" s="83"/>
      <c r="F365" s="88"/>
      <c r="G365" s="62"/>
      <c r="H365" s="46" t="s">
        <v>722</v>
      </c>
      <c r="I365" s="46"/>
      <c r="J365" s="46"/>
      <c r="K365" s="47"/>
      <c r="L365" s="181" t="s">
        <v>615</v>
      </c>
      <c r="M365" s="239" t="s">
        <v>828</v>
      </c>
      <c r="N365" s="216"/>
      <c r="O365" s="268"/>
      <c r="P365" s="230"/>
      <c r="Q365" s="48"/>
      <c r="T365" s="377"/>
    </row>
    <row r="366" spans="1:20" ht="19.5" customHeight="1">
      <c r="A366" s="189"/>
      <c r="B366" s="197"/>
      <c r="C366" s="43"/>
      <c r="D366" s="61"/>
      <c r="E366" s="83"/>
      <c r="F366" s="88"/>
      <c r="G366" s="62"/>
      <c r="H366" s="46"/>
      <c r="I366" s="46"/>
      <c r="J366" s="46"/>
      <c r="K366" s="47"/>
      <c r="L366" s="181"/>
      <c r="M366" s="239"/>
      <c r="N366" s="216"/>
      <c r="O366" s="268">
        <v>186</v>
      </c>
      <c r="P366" s="230" t="s">
        <v>793</v>
      </c>
      <c r="Q366" s="48" t="s">
        <v>794</v>
      </c>
      <c r="T366" s="377"/>
    </row>
    <row r="367" spans="1:20" ht="19.5" customHeight="1">
      <c r="A367" s="189">
        <f t="shared" si="7"/>
        <v>364</v>
      </c>
      <c r="B367" s="197" t="s">
        <v>764</v>
      </c>
      <c r="C367" s="43" t="s">
        <v>591</v>
      </c>
      <c r="D367" s="61"/>
      <c r="E367" s="83"/>
      <c r="F367" s="88"/>
      <c r="G367" s="62"/>
      <c r="H367" s="46" t="s">
        <v>723</v>
      </c>
      <c r="I367" s="46"/>
      <c r="J367" s="46"/>
      <c r="K367" s="47"/>
      <c r="L367" s="181" t="s">
        <v>615</v>
      </c>
      <c r="M367" s="239" t="s">
        <v>349</v>
      </c>
      <c r="N367" s="216"/>
      <c r="O367" s="268">
        <v>348</v>
      </c>
      <c r="P367" s="230" t="s">
        <v>412</v>
      </c>
      <c r="Q367" s="48" t="s">
        <v>1324</v>
      </c>
      <c r="T367" s="377"/>
    </row>
    <row r="368" spans="1:20" ht="19.5" customHeight="1">
      <c r="A368" s="189"/>
      <c r="B368" s="197"/>
      <c r="C368" s="43"/>
      <c r="D368" s="61"/>
      <c r="E368" s="83"/>
      <c r="F368" s="88"/>
      <c r="G368" s="62"/>
      <c r="H368" s="52"/>
      <c r="I368" s="52"/>
      <c r="J368" s="52"/>
      <c r="K368" s="53"/>
      <c r="L368" s="181"/>
      <c r="M368" s="239"/>
      <c r="N368" s="216"/>
      <c r="O368" s="268">
        <v>185</v>
      </c>
      <c r="P368" s="230" t="s">
        <v>792</v>
      </c>
      <c r="Q368" s="48" t="s">
        <v>1324</v>
      </c>
      <c r="T368" s="377"/>
    </row>
    <row r="369" spans="1:20" ht="19.5" customHeight="1">
      <c r="A369" s="189"/>
      <c r="B369" s="197"/>
      <c r="C369" s="43"/>
      <c r="D369" s="61"/>
      <c r="E369" s="83"/>
      <c r="F369" s="88"/>
      <c r="G369" s="62"/>
      <c r="H369" s="52"/>
      <c r="I369" s="52"/>
      <c r="J369" s="52"/>
      <c r="K369" s="53"/>
      <c r="L369" s="181"/>
      <c r="M369" s="239"/>
      <c r="N369" s="216"/>
      <c r="O369" s="268">
        <v>187</v>
      </c>
      <c r="P369" s="230" t="s">
        <v>795</v>
      </c>
      <c r="Q369" s="48" t="s">
        <v>1330</v>
      </c>
      <c r="T369" s="378"/>
    </row>
    <row r="370" spans="1:20" ht="19.5" customHeight="1" thickBot="1">
      <c r="A370" s="189">
        <f t="shared" si="7"/>
        <v>367</v>
      </c>
      <c r="B370" s="197" t="s">
        <v>764</v>
      </c>
      <c r="C370" s="43" t="s">
        <v>591</v>
      </c>
      <c r="D370" s="61"/>
      <c r="E370" s="83"/>
      <c r="F370" s="88"/>
      <c r="G370" s="62"/>
      <c r="H370" s="52" t="s">
        <v>724</v>
      </c>
      <c r="I370" s="52"/>
      <c r="J370" s="52"/>
      <c r="K370" s="53"/>
      <c r="L370" s="181" t="s">
        <v>596</v>
      </c>
      <c r="M370" s="239" t="s">
        <v>350</v>
      </c>
      <c r="N370" s="216"/>
      <c r="O370" s="327"/>
      <c r="P370" s="328"/>
      <c r="Q370" s="329"/>
      <c r="T370" s="377"/>
    </row>
    <row r="371" spans="1:20" ht="19.5" customHeight="1" thickBot="1">
      <c r="A371" s="189">
        <f t="shared" si="7"/>
        <v>368</v>
      </c>
      <c r="B371" s="201" t="s">
        <v>765</v>
      </c>
      <c r="C371" s="73" t="s">
        <v>591</v>
      </c>
      <c r="D371" s="61"/>
      <c r="E371" s="83"/>
      <c r="F371" s="88"/>
      <c r="G371" s="98"/>
      <c r="H371" s="134" t="s">
        <v>725</v>
      </c>
      <c r="I371" s="39"/>
      <c r="J371" s="39"/>
      <c r="K371" s="40"/>
      <c r="L371" s="184"/>
      <c r="M371" s="245" t="s">
        <v>351</v>
      </c>
      <c r="N371" s="215"/>
      <c r="O371" s="338">
        <v>24</v>
      </c>
      <c r="P371" s="339" t="s">
        <v>808</v>
      </c>
      <c r="Q371" s="340" t="s">
        <v>1350</v>
      </c>
      <c r="T371" s="377"/>
    </row>
    <row r="372" spans="1:20" ht="19.5" customHeight="1">
      <c r="A372" s="189">
        <f t="shared" si="7"/>
        <v>369</v>
      </c>
      <c r="B372" s="201" t="s">
        <v>765</v>
      </c>
      <c r="C372" s="73" t="s">
        <v>591</v>
      </c>
      <c r="D372" s="61"/>
      <c r="E372" s="83"/>
      <c r="F372" s="88"/>
      <c r="G372" s="98"/>
      <c r="H372" s="134" t="s">
        <v>726</v>
      </c>
      <c r="I372" s="39"/>
      <c r="J372" s="39"/>
      <c r="K372" s="40"/>
      <c r="L372" s="184"/>
      <c r="M372" s="245" t="s">
        <v>352</v>
      </c>
      <c r="N372" s="215"/>
      <c r="O372" s="336"/>
      <c r="P372" s="337"/>
      <c r="Q372" s="171"/>
      <c r="T372" s="377"/>
    </row>
    <row r="373" spans="1:20" ht="19.5" customHeight="1">
      <c r="A373" s="189">
        <f t="shared" si="7"/>
        <v>370</v>
      </c>
      <c r="B373" s="197" t="s">
        <v>764</v>
      </c>
      <c r="C373" s="43" t="s">
        <v>598</v>
      </c>
      <c r="D373" s="61"/>
      <c r="E373" s="83"/>
      <c r="F373" s="88"/>
      <c r="G373" s="83"/>
      <c r="H373" s="93"/>
      <c r="I373" s="46" t="s">
        <v>632</v>
      </c>
      <c r="J373" s="46"/>
      <c r="K373" s="47"/>
      <c r="L373" s="181" t="s">
        <v>593</v>
      </c>
      <c r="M373" s="239" t="s">
        <v>518</v>
      </c>
      <c r="N373" s="216"/>
      <c r="O373" s="268">
        <v>23</v>
      </c>
      <c r="P373" s="230" t="s">
        <v>1332</v>
      </c>
      <c r="Q373" s="48" t="s">
        <v>1334</v>
      </c>
      <c r="T373" s="378"/>
    </row>
    <row r="374" spans="1:20" ht="19.5" customHeight="1" thickBot="1">
      <c r="A374" s="189">
        <f t="shared" si="7"/>
        <v>371</v>
      </c>
      <c r="B374" s="201" t="s">
        <v>765</v>
      </c>
      <c r="C374" s="73" t="s">
        <v>624</v>
      </c>
      <c r="D374" s="61"/>
      <c r="E374" s="83"/>
      <c r="F374" s="88"/>
      <c r="G374" s="98"/>
      <c r="H374" s="44"/>
      <c r="I374" s="145" t="s">
        <v>727</v>
      </c>
      <c r="J374" s="146"/>
      <c r="K374" s="147"/>
      <c r="L374" s="184"/>
      <c r="M374" s="245" t="s">
        <v>353</v>
      </c>
      <c r="N374" s="215"/>
      <c r="O374" s="341"/>
      <c r="P374" s="342"/>
      <c r="Q374" s="343"/>
      <c r="T374" s="377"/>
    </row>
    <row r="375" spans="1:17" ht="19.5" customHeight="1" thickBot="1">
      <c r="A375" s="189"/>
      <c r="B375" s="201" t="s">
        <v>765</v>
      </c>
      <c r="C375" s="73" t="s">
        <v>624</v>
      </c>
      <c r="D375" s="61"/>
      <c r="E375" s="83"/>
      <c r="F375" s="88"/>
      <c r="G375" s="98"/>
      <c r="H375" s="90"/>
      <c r="I375" s="106" t="s">
        <v>728</v>
      </c>
      <c r="J375" s="107"/>
      <c r="K375" s="108"/>
      <c r="L375" s="184"/>
      <c r="M375" s="245" t="s">
        <v>354</v>
      </c>
      <c r="N375" s="215"/>
      <c r="O375" s="338">
        <v>12</v>
      </c>
      <c r="P375" s="339" t="s">
        <v>1333</v>
      </c>
      <c r="Q375" s="340" t="s">
        <v>1330</v>
      </c>
    </row>
    <row r="376" spans="1:17" ht="19.5" customHeight="1">
      <c r="A376" s="189">
        <f t="shared" si="7"/>
        <v>373</v>
      </c>
      <c r="B376" s="197"/>
      <c r="C376" s="78"/>
      <c r="D376" s="61"/>
      <c r="E376" s="83"/>
      <c r="F376" s="88"/>
      <c r="G376" s="98"/>
      <c r="H376" s="274" t="s">
        <v>1208</v>
      </c>
      <c r="I376" s="274"/>
      <c r="J376" s="275"/>
      <c r="K376" s="276"/>
      <c r="L376" s="185"/>
      <c r="M376" s="244" t="s">
        <v>1209</v>
      </c>
      <c r="N376" s="219"/>
      <c r="O376" s="318"/>
      <c r="P376" s="349"/>
      <c r="Q376" s="349"/>
    </row>
    <row r="377" spans="1:17" ht="19.5" customHeight="1">
      <c r="A377" s="189"/>
      <c r="B377" s="273"/>
      <c r="C377" s="78"/>
      <c r="D377" s="61"/>
      <c r="E377" s="83"/>
      <c r="F377" s="88"/>
      <c r="G377" s="98"/>
      <c r="H377" s="69"/>
      <c r="I377" s="278" t="s">
        <v>1210</v>
      </c>
      <c r="J377" s="70"/>
      <c r="K377" s="71"/>
      <c r="L377" s="185"/>
      <c r="M377" s="244"/>
      <c r="N377" s="219"/>
      <c r="O377" s="266">
        <v>156</v>
      </c>
      <c r="P377" s="223" t="s">
        <v>1382</v>
      </c>
      <c r="Q377" s="223" t="s">
        <v>1350</v>
      </c>
    </row>
    <row r="378" spans="1:17" ht="19.5" customHeight="1" thickBot="1">
      <c r="A378" s="189"/>
      <c r="B378" s="273"/>
      <c r="C378" s="78"/>
      <c r="D378" s="61"/>
      <c r="E378" s="83"/>
      <c r="F378" s="88"/>
      <c r="G378" s="98"/>
      <c r="H378" s="277"/>
      <c r="I378" s="277" t="s">
        <v>1211</v>
      </c>
      <c r="J378" s="141"/>
      <c r="K378" s="142"/>
      <c r="L378" s="185"/>
      <c r="M378" s="244"/>
      <c r="N378" s="219"/>
      <c r="O378" s="266">
        <v>155</v>
      </c>
      <c r="P378" s="233" t="s">
        <v>1380</v>
      </c>
      <c r="Q378" s="223" t="s">
        <v>1381</v>
      </c>
    </row>
    <row r="379" spans="1:17" ht="19.5" customHeight="1" thickBot="1">
      <c r="A379" s="189">
        <f t="shared" si="7"/>
        <v>376</v>
      </c>
      <c r="B379" s="201" t="s">
        <v>765</v>
      </c>
      <c r="C379" s="73" t="s">
        <v>591</v>
      </c>
      <c r="D379" s="61"/>
      <c r="E379" s="83"/>
      <c r="F379" s="88"/>
      <c r="G379" s="98"/>
      <c r="H379" s="134" t="s">
        <v>1206</v>
      </c>
      <c r="I379" s="39"/>
      <c r="J379" s="39"/>
      <c r="K379" s="40"/>
      <c r="L379" s="184"/>
      <c r="M379" s="245" t="s">
        <v>355</v>
      </c>
      <c r="N379" s="215"/>
      <c r="O379" s="270"/>
      <c r="P379" s="229"/>
      <c r="Q379" s="41"/>
    </row>
    <row r="380" spans="1:17" ht="19.5" customHeight="1" thickBot="1">
      <c r="A380" s="189">
        <f t="shared" si="7"/>
        <v>377</v>
      </c>
      <c r="B380" s="201" t="s">
        <v>765</v>
      </c>
      <c r="C380" s="73" t="s">
        <v>591</v>
      </c>
      <c r="D380" s="61"/>
      <c r="E380" s="83"/>
      <c r="F380" s="88"/>
      <c r="G380" s="98"/>
      <c r="H380" s="99" t="s">
        <v>730</v>
      </c>
      <c r="I380" s="100"/>
      <c r="J380" s="100"/>
      <c r="K380" s="101"/>
      <c r="L380" s="184"/>
      <c r="M380" s="245" t="s">
        <v>356</v>
      </c>
      <c r="N380" s="215"/>
      <c r="O380" s="270"/>
      <c r="P380" s="229"/>
      <c r="Q380" s="41"/>
    </row>
    <row r="381" spans="1:17" ht="19.5" customHeight="1" thickBot="1">
      <c r="A381" s="189">
        <f t="shared" si="7"/>
        <v>378</v>
      </c>
      <c r="B381" s="201" t="s">
        <v>765</v>
      </c>
      <c r="C381" s="73" t="s">
        <v>591</v>
      </c>
      <c r="D381" s="61"/>
      <c r="E381" s="83"/>
      <c r="F381" s="88"/>
      <c r="G381" s="98"/>
      <c r="H381" s="99" t="s">
        <v>731</v>
      </c>
      <c r="I381" s="100"/>
      <c r="J381" s="100"/>
      <c r="K381" s="101"/>
      <c r="L381" s="184"/>
      <c r="M381" s="245" t="s">
        <v>357</v>
      </c>
      <c r="N381" s="215"/>
      <c r="O381" s="270"/>
      <c r="P381" s="229"/>
      <c r="Q381" s="41"/>
    </row>
    <row r="382" spans="1:17" ht="19.5" customHeight="1" thickBot="1">
      <c r="A382" s="189">
        <f t="shared" si="7"/>
        <v>379</v>
      </c>
      <c r="B382" s="201" t="s">
        <v>765</v>
      </c>
      <c r="C382" s="73" t="s">
        <v>624</v>
      </c>
      <c r="D382" s="61"/>
      <c r="E382" s="83"/>
      <c r="F382" s="88"/>
      <c r="G382" s="98"/>
      <c r="H382" s="99" t="s">
        <v>732</v>
      </c>
      <c r="I382" s="100"/>
      <c r="J382" s="100"/>
      <c r="K382" s="101"/>
      <c r="L382" s="184"/>
      <c r="M382" s="245" t="s">
        <v>358</v>
      </c>
      <c r="N382" s="215"/>
      <c r="O382" s="270"/>
      <c r="P382" s="229"/>
      <c r="Q382" s="41"/>
    </row>
    <row r="383" spans="1:17" ht="19.5" customHeight="1">
      <c r="A383" s="189">
        <f t="shared" si="7"/>
        <v>380</v>
      </c>
      <c r="B383" s="201" t="s">
        <v>765</v>
      </c>
      <c r="C383" s="73" t="s">
        <v>591</v>
      </c>
      <c r="D383" s="61"/>
      <c r="E383" s="83"/>
      <c r="F383" s="88"/>
      <c r="G383" s="98"/>
      <c r="H383" s="134" t="s">
        <v>733</v>
      </c>
      <c r="I383" s="39"/>
      <c r="J383" s="39"/>
      <c r="K383" s="40"/>
      <c r="L383" s="184"/>
      <c r="M383" s="245" t="s">
        <v>359</v>
      </c>
      <c r="N383" s="215"/>
      <c r="O383" s="270"/>
      <c r="P383" s="229"/>
      <c r="Q383" s="41"/>
    </row>
    <row r="384" spans="1:17" ht="19.5" customHeight="1">
      <c r="A384" s="189">
        <f t="shared" si="7"/>
        <v>381</v>
      </c>
      <c r="B384" s="197" t="s">
        <v>764</v>
      </c>
      <c r="C384" s="43" t="s">
        <v>598</v>
      </c>
      <c r="D384" s="61"/>
      <c r="E384" s="83"/>
      <c r="F384" s="88"/>
      <c r="G384" s="83"/>
      <c r="H384" s="93"/>
      <c r="I384" s="46" t="s">
        <v>632</v>
      </c>
      <c r="J384" s="46"/>
      <c r="K384" s="47"/>
      <c r="L384" s="181" t="s">
        <v>593</v>
      </c>
      <c r="M384" s="239" t="s">
        <v>360</v>
      </c>
      <c r="N384" s="216"/>
      <c r="O384" s="268"/>
      <c r="P384" s="230"/>
      <c r="Q384" s="48"/>
    </row>
    <row r="385" spans="1:17" ht="19.5" customHeight="1">
      <c r="A385" s="189">
        <f t="shared" si="7"/>
        <v>382</v>
      </c>
      <c r="B385" s="197" t="s">
        <v>764</v>
      </c>
      <c r="C385" s="43" t="s">
        <v>591</v>
      </c>
      <c r="D385" s="61"/>
      <c r="E385" s="83"/>
      <c r="F385" s="88"/>
      <c r="G385" s="83"/>
      <c r="H385" s="93"/>
      <c r="I385" s="46" t="s">
        <v>595</v>
      </c>
      <c r="J385" s="46"/>
      <c r="K385" s="47"/>
      <c r="L385" s="181" t="s">
        <v>596</v>
      </c>
      <c r="M385" s="239" t="s">
        <v>361</v>
      </c>
      <c r="N385" s="216"/>
      <c r="O385" s="268"/>
      <c r="P385" s="230"/>
      <c r="Q385" s="48"/>
    </row>
    <row r="386" spans="1:17" ht="19.5" customHeight="1">
      <c r="A386" s="189">
        <f t="shared" si="7"/>
        <v>383</v>
      </c>
      <c r="B386" s="197" t="s">
        <v>764</v>
      </c>
      <c r="C386" s="43" t="s">
        <v>591</v>
      </c>
      <c r="D386" s="61"/>
      <c r="E386" s="83"/>
      <c r="F386" s="88"/>
      <c r="G386" s="83"/>
      <c r="H386" s="93"/>
      <c r="I386" s="46" t="s">
        <v>599</v>
      </c>
      <c r="J386" s="46"/>
      <c r="K386" s="47"/>
      <c r="L386" s="181" t="s">
        <v>600</v>
      </c>
      <c r="M386" s="239" t="s">
        <v>362</v>
      </c>
      <c r="N386" s="216"/>
      <c r="O386" s="268"/>
      <c r="P386" s="230"/>
      <c r="Q386" s="48"/>
    </row>
    <row r="387" spans="1:17" ht="19.5" customHeight="1" thickBot="1">
      <c r="A387" s="189">
        <f t="shared" si="7"/>
        <v>384</v>
      </c>
      <c r="B387" s="197" t="s">
        <v>764</v>
      </c>
      <c r="C387" s="43" t="s">
        <v>591</v>
      </c>
      <c r="D387" s="61"/>
      <c r="E387" s="83"/>
      <c r="F387" s="88"/>
      <c r="G387" s="83"/>
      <c r="H387" s="148"/>
      <c r="I387" s="64" t="s">
        <v>597</v>
      </c>
      <c r="J387" s="64"/>
      <c r="K387" s="66"/>
      <c r="L387" s="181" t="s">
        <v>593</v>
      </c>
      <c r="M387" s="239" t="s">
        <v>363</v>
      </c>
      <c r="N387" s="216"/>
      <c r="O387" s="268"/>
      <c r="P387" s="230"/>
      <c r="Q387" s="48"/>
    </row>
    <row r="388" spans="1:17" ht="19.5" customHeight="1" thickBot="1">
      <c r="A388" s="189">
        <f t="shared" si="7"/>
        <v>385</v>
      </c>
      <c r="B388" s="197"/>
      <c r="C388" s="78"/>
      <c r="D388" s="61"/>
      <c r="E388" s="83"/>
      <c r="F388" s="88"/>
      <c r="G388" s="137"/>
      <c r="H388" s="69"/>
      <c r="I388" s="70"/>
      <c r="J388" s="70"/>
      <c r="K388" s="71"/>
      <c r="L388" s="185"/>
      <c r="M388" s="239"/>
      <c r="N388" s="216"/>
      <c r="O388" s="268"/>
      <c r="P388" s="230"/>
      <c r="Q388" s="48"/>
    </row>
    <row r="389" spans="1:17" ht="19.5" customHeight="1">
      <c r="A389" s="189">
        <f t="shared" si="7"/>
        <v>386</v>
      </c>
      <c r="B389" s="201" t="s">
        <v>765</v>
      </c>
      <c r="C389" s="73" t="s">
        <v>591</v>
      </c>
      <c r="D389" s="61"/>
      <c r="E389" s="83"/>
      <c r="F389" s="88"/>
      <c r="G389" s="98"/>
      <c r="H389" s="134" t="s">
        <v>734</v>
      </c>
      <c r="I389" s="39"/>
      <c r="J389" s="39"/>
      <c r="K389" s="40"/>
      <c r="L389" s="184"/>
      <c r="M389" s="245" t="s">
        <v>364</v>
      </c>
      <c r="N389" s="215"/>
      <c r="O389" s="270"/>
      <c r="P389" s="229"/>
      <c r="Q389" s="41"/>
    </row>
    <row r="390" spans="1:17" ht="19.5" customHeight="1">
      <c r="A390" s="189">
        <f t="shared" si="7"/>
        <v>387</v>
      </c>
      <c r="B390" s="197" t="s">
        <v>764</v>
      </c>
      <c r="C390" s="43" t="s">
        <v>591</v>
      </c>
      <c r="D390" s="61"/>
      <c r="E390" s="83"/>
      <c r="F390" s="88"/>
      <c r="G390" s="83"/>
      <c r="H390" s="93"/>
      <c r="I390" s="46" t="s">
        <v>660</v>
      </c>
      <c r="J390" s="46"/>
      <c r="K390" s="47"/>
      <c r="L390" s="181" t="s">
        <v>604</v>
      </c>
      <c r="M390" s="239" t="s">
        <v>365</v>
      </c>
      <c r="N390" s="216"/>
      <c r="O390" s="268">
        <v>178</v>
      </c>
      <c r="P390" s="230" t="s">
        <v>784</v>
      </c>
      <c r="Q390" s="48" t="s">
        <v>1330</v>
      </c>
    </row>
    <row r="391" spans="1:17" ht="19.5" customHeight="1" thickBot="1">
      <c r="A391" s="189">
        <f t="shared" si="7"/>
        <v>388</v>
      </c>
      <c r="B391" s="197" t="s">
        <v>764</v>
      </c>
      <c r="C391" s="43" t="s">
        <v>591</v>
      </c>
      <c r="D391" s="61"/>
      <c r="E391" s="83"/>
      <c r="F391" s="88"/>
      <c r="G391" s="83"/>
      <c r="H391" s="148"/>
      <c r="I391" s="64" t="s">
        <v>635</v>
      </c>
      <c r="J391" s="64"/>
      <c r="K391" s="66"/>
      <c r="L391" s="181" t="s">
        <v>636</v>
      </c>
      <c r="M391" s="239" t="s">
        <v>366</v>
      </c>
      <c r="N391" s="216"/>
      <c r="O391" s="268"/>
      <c r="P391" s="230"/>
      <c r="Q391" s="48"/>
    </row>
    <row r="392" spans="1:17" ht="19.5" customHeight="1" thickBot="1">
      <c r="A392" s="189">
        <f t="shared" si="7"/>
        <v>389</v>
      </c>
      <c r="B392" s="197"/>
      <c r="C392" s="78"/>
      <c r="D392" s="61"/>
      <c r="E392" s="83"/>
      <c r="F392" s="88"/>
      <c r="G392" s="137"/>
      <c r="H392" s="69"/>
      <c r="I392" s="70"/>
      <c r="J392" s="70"/>
      <c r="K392" s="71"/>
      <c r="L392" s="185"/>
      <c r="M392" s="239"/>
      <c r="N392" s="216"/>
      <c r="O392" s="268"/>
      <c r="P392" s="230"/>
      <c r="Q392" s="48"/>
    </row>
    <row r="393" spans="1:17" ht="19.5" customHeight="1">
      <c r="A393" s="189">
        <f t="shared" si="7"/>
        <v>390</v>
      </c>
      <c r="B393" s="201" t="s">
        <v>765</v>
      </c>
      <c r="C393" s="73" t="s">
        <v>591</v>
      </c>
      <c r="D393" s="61"/>
      <c r="E393" s="83"/>
      <c r="F393" s="88"/>
      <c r="G393" s="98"/>
      <c r="H393" s="134" t="s">
        <v>735</v>
      </c>
      <c r="I393" s="39"/>
      <c r="J393" s="39"/>
      <c r="K393" s="40"/>
      <c r="L393" s="184"/>
      <c r="M393" s="245" t="s">
        <v>367</v>
      </c>
      <c r="N393" s="215"/>
      <c r="O393" s="270"/>
      <c r="P393" s="229"/>
      <c r="Q393" s="41"/>
    </row>
    <row r="394" spans="1:17" ht="19.5" customHeight="1">
      <c r="A394" s="189">
        <f t="shared" si="7"/>
        <v>391</v>
      </c>
      <c r="B394" s="197" t="s">
        <v>764</v>
      </c>
      <c r="C394" s="43" t="s">
        <v>591</v>
      </c>
      <c r="D394" s="61"/>
      <c r="E394" s="83"/>
      <c r="F394" s="88"/>
      <c r="G394" s="83"/>
      <c r="H394" s="93"/>
      <c r="I394" s="46" t="s">
        <v>736</v>
      </c>
      <c r="J394" s="46"/>
      <c r="K394" s="47"/>
      <c r="L394" s="181" t="s">
        <v>604</v>
      </c>
      <c r="M394" s="239" t="s">
        <v>368</v>
      </c>
      <c r="N394" s="216"/>
      <c r="O394" s="268"/>
      <c r="P394" s="230"/>
      <c r="Q394" s="48"/>
    </row>
    <row r="395" spans="1:17" ht="19.5" customHeight="1">
      <c r="A395" s="189">
        <f t="shared" si="7"/>
        <v>392</v>
      </c>
      <c r="B395" s="197" t="s">
        <v>764</v>
      </c>
      <c r="C395" s="43" t="s">
        <v>591</v>
      </c>
      <c r="D395" s="61"/>
      <c r="E395" s="83"/>
      <c r="F395" s="88"/>
      <c r="G395" s="83"/>
      <c r="H395" s="93"/>
      <c r="I395" s="46" t="s">
        <v>737</v>
      </c>
      <c r="J395" s="46"/>
      <c r="K395" s="47"/>
      <c r="L395" s="181" t="s">
        <v>604</v>
      </c>
      <c r="M395" s="239" t="s">
        <v>370</v>
      </c>
      <c r="N395" s="216"/>
      <c r="O395" s="268">
        <v>26</v>
      </c>
      <c r="P395" s="230" t="s">
        <v>1353</v>
      </c>
      <c r="Q395" s="48" t="s">
        <v>1326</v>
      </c>
    </row>
    <row r="396" spans="1:17" ht="19.5" customHeight="1" thickBot="1">
      <c r="A396" s="189">
        <f t="shared" si="7"/>
        <v>393</v>
      </c>
      <c r="B396" s="197" t="s">
        <v>764</v>
      </c>
      <c r="C396" s="43" t="s">
        <v>591</v>
      </c>
      <c r="D396" s="61"/>
      <c r="E396" s="83"/>
      <c r="F396" s="88"/>
      <c r="G396" s="83"/>
      <c r="H396" s="148"/>
      <c r="I396" s="64" t="s">
        <v>738</v>
      </c>
      <c r="J396" s="64"/>
      <c r="K396" s="66"/>
      <c r="L396" s="181" t="s">
        <v>604</v>
      </c>
      <c r="M396" s="239" t="s">
        <v>371</v>
      </c>
      <c r="N396" s="216"/>
      <c r="O396" s="268"/>
      <c r="P396" s="230"/>
      <c r="Q396" s="48"/>
    </row>
    <row r="397" spans="1:17" ht="19.5" customHeight="1" thickBot="1">
      <c r="A397" s="189">
        <f t="shared" si="7"/>
        <v>394</v>
      </c>
      <c r="B397" s="197"/>
      <c r="C397" s="78"/>
      <c r="D397" s="61"/>
      <c r="E397" s="83"/>
      <c r="F397" s="88"/>
      <c r="G397" s="137"/>
      <c r="H397" s="69"/>
      <c r="I397" s="70"/>
      <c r="J397" s="70"/>
      <c r="K397" s="71"/>
      <c r="L397" s="185"/>
      <c r="M397" s="239"/>
      <c r="N397" s="216"/>
      <c r="O397" s="268"/>
      <c r="P397" s="230"/>
      <c r="Q397" s="48"/>
    </row>
    <row r="398" spans="1:17" ht="19.5" customHeight="1">
      <c r="A398" s="189">
        <f t="shared" si="7"/>
        <v>395</v>
      </c>
      <c r="B398" s="201" t="s">
        <v>765</v>
      </c>
      <c r="C398" s="73" t="s">
        <v>624</v>
      </c>
      <c r="D398" s="61"/>
      <c r="E398" s="83"/>
      <c r="F398" s="88"/>
      <c r="G398" s="98"/>
      <c r="H398" s="134" t="s">
        <v>707</v>
      </c>
      <c r="I398" s="39"/>
      <c r="J398" s="39"/>
      <c r="K398" s="40"/>
      <c r="L398" s="184"/>
      <c r="M398" s="245" t="s">
        <v>372</v>
      </c>
      <c r="N398" s="215"/>
      <c r="O398" s="270"/>
      <c r="P398" s="229"/>
      <c r="Q398" s="41"/>
    </row>
    <row r="399" spans="1:17" ht="19.5" customHeight="1">
      <c r="A399" s="189">
        <f t="shared" si="7"/>
        <v>396</v>
      </c>
      <c r="B399" s="197" t="s">
        <v>764</v>
      </c>
      <c r="C399" s="43" t="s">
        <v>591</v>
      </c>
      <c r="D399" s="61"/>
      <c r="E399" s="83"/>
      <c r="F399" s="88"/>
      <c r="G399" s="83"/>
      <c r="H399" s="93"/>
      <c r="I399" s="46" t="s">
        <v>632</v>
      </c>
      <c r="J399" s="46"/>
      <c r="K399" s="47"/>
      <c r="L399" s="181" t="s">
        <v>593</v>
      </c>
      <c r="M399" s="239" t="s">
        <v>314</v>
      </c>
      <c r="N399" s="216"/>
      <c r="O399" s="268"/>
      <c r="P399" s="230"/>
      <c r="Q399" s="48"/>
    </row>
    <row r="400" spans="1:17" ht="19.5" customHeight="1">
      <c r="A400" s="189">
        <f t="shared" si="7"/>
        <v>397</v>
      </c>
      <c r="B400" s="197" t="s">
        <v>764</v>
      </c>
      <c r="C400" s="43" t="s">
        <v>591</v>
      </c>
      <c r="D400" s="61"/>
      <c r="E400" s="83"/>
      <c r="F400" s="88"/>
      <c r="G400" s="83"/>
      <c r="H400" s="93"/>
      <c r="I400" s="46" t="s">
        <v>708</v>
      </c>
      <c r="J400" s="46"/>
      <c r="K400" s="47"/>
      <c r="L400" s="181" t="s">
        <v>604</v>
      </c>
      <c r="M400" s="239" t="s">
        <v>1230</v>
      </c>
      <c r="N400" s="216"/>
      <c r="O400" s="268"/>
      <c r="P400" s="230"/>
      <c r="Q400" s="48"/>
    </row>
    <row r="401" spans="1:17" ht="19.5" customHeight="1" thickBot="1">
      <c r="A401" s="189">
        <f t="shared" si="7"/>
        <v>398</v>
      </c>
      <c r="B401" s="197" t="s">
        <v>764</v>
      </c>
      <c r="C401" s="43" t="s">
        <v>591</v>
      </c>
      <c r="D401" s="61"/>
      <c r="E401" s="83"/>
      <c r="F401" s="88"/>
      <c r="G401" s="83"/>
      <c r="H401" s="148"/>
      <c r="I401" s="64" t="s">
        <v>709</v>
      </c>
      <c r="J401" s="64"/>
      <c r="K401" s="66"/>
      <c r="L401" s="181" t="s">
        <v>602</v>
      </c>
      <c r="M401" s="239" t="s">
        <v>373</v>
      </c>
      <c r="N401" s="216"/>
      <c r="O401" s="268"/>
      <c r="P401" s="230"/>
      <c r="Q401" s="48"/>
    </row>
    <row r="402" spans="1:17" ht="19.5" customHeight="1" thickBot="1">
      <c r="A402" s="189">
        <f t="shared" si="7"/>
        <v>399</v>
      </c>
      <c r="B402" s="197"/>
      <c r="C402" s="78"/>
      <c r="D402" s="61"/>
      <c r="E402" s="83"/>
      <c r="F402" s="88"/>
      <c r="G402" s="137"/>
      <c r="H402" s="69"/>
      <c r="I402" s="70"/>
      <c r="J402" s="70"/>
      <c r="K402" s="71"/>
      <c r="L402" s="185"/>
      <c r="M402" s="239"/>
      <c r="N402" s="216"/>
      <c r="O402" s="268"/>
      <c r="P402" s="230"/>
      <c r="Q402" s="48"/>
    </row>
    <row r="403" spans="1:17" ht="19.5" customHeight="1">
      <c r="A403" s="189">
        <f t="shared" si="7"/>
        <v>400</v>
      </c>
      <c r="B403" s="201" t="s">
        <v>765</v>
      </c>
      <c r="C403" s="73" t="s">
        <v>624</v>
      </c>
      <c r="D403" s="61"/>
      <c r="E403" s="83"/>
      <c r="F403" s="88"/>
      <c r="G403" s="98"/>
      <c r="H403" s="134" t="s">
        <v>739</v>
      </c>
      <c r="I403" s="39"/>
      <c r="J403" s="39"/>
      <c r="K403" s="40"/>
      <c r="L403" s="184"/>
      <c r="M403" s="245" t="s">
        <v>374</v>
      </c>
      <c r="N403" s="215"/>
      <c r="O403" s="270"/>
      <c r="P403" s="229"/>
      <c r="Q403" s="41"/>
    </row>
    <row r="404" spans="1:17" ht="19.5" customHeight="1">
      <c r="A404" s="189">
        <f t="shared" si="7"/>
        <v>401</v>
      </c>
      <c r="B404" s="197" t="s">
        <v>764</v>
      </c>
      <c r="C404" s="43" t="s">
        <v>591</v>
      </c>
      <c r="D404" s="61"/>
      <c r="E404" s="83"/>
      <c r="F404" s="88"/>
      <c r="G404" s="83"/>
      <c r="H404" s="93"/>
      <c r="I404" s="46" t="s">
        <v>632</v>
      </c>
      <c r="J404" s="46"/>
      <c r="K404" s="47"/>
      <c r="L404" s="181" t="s">
        <v>593</v>
      </c>
      <c r="M404" s="239" t="s">
        <v>375</v>
      </c>
      <c r="N404" s="216"/>
      <c r="O404" s="268"/>
      <c r="P404" s="230"/>
      <c r="Q404" s="48"/>
    </row>
    <row r="405" spans="1:17" ht="19.5" customHeight="1">
      <c r="A405" s="189">
        <f t="shared" si="7"/>
        <v>402</v>
      </c>
      <c r="B405" s="197" t="s">
        <v>764</v>
      </c>
      <c r="C405" s="43" t="s">
        <v>591</v>
      </c>
      <c r="D405" s="61"/>
      <c r="E405" s="83"/>
      <c r="F405" s="88"/>
      <c r="G405" s="83"/>
      <c r="H405" s="93"/>
      <c r="I405" s="46" t="s">
        <v>376</v>
      </c>
      <c r="J405" s="46"/>
      <c r="K405" s="47"/>
      <c r="L405" s="181" t="s">
        <v>602</v>
      </c>
      <c r="M405" s="239" t="s">
        <v>377</v>
      </c>
      <c r="N405" s="216"/>
      <c r="O405" s="268"/>
      <c r="P405" s="230"/>
      <c r="Q405" s="48"/>
    </row>
    <row r="406" spans="1:17" ht="19.5" customHeight="1">
      <c r="A406" s="189">
        <f t="shared" si="7"/>
        <v>403</v>
      </c>
      <c r="B406" s="197" t="s">
        <v>764</v>
      </c>
      <c r="C406" s="43" t="s">
        <v>591</v>
      </c>
      <c r="D406" s="61"/>
      <c r="E406" s="83"/>
      <c r="F406" s="88"/>
      <c r="G406" s="83"/>
      <c r="H406" s="93"/>
      <c r="I406" s="46" t="s">
        <v>378</v>
      </c>
      <c r="J406" s="46"/>
      <c r="K406" s="47"/>
      <c r="L406" s="181" t="s">
        <v>602</v>
      </c>
      <c r="M406" s="239" t="s">
        <v>379</v>
      </c>
      <c r="N406" s="216"/>
      <c r="O406" s="268"/>
      <c r="P406" s="230"/>
      <c r="Q406" s="48"/>
    </row>
    <row r="407" spans="1:17" ht="19.5" customHeight="1">
      <c r="A407" s="189">
        <f t="shared" si="7"/>
        <v>404</v>
      </c>
      <c r="B407" s="197" t="s">
        <v>764</v>
      </c>
      <c r="C407" s="43" t="s">
        <v>591</v>
      </c>
      <c r="D407" s="61"/>
      <c r="E407" s="83"/>
      <c r="F407" s="88"/>
      <c r="G407" s="83"/>
      <c r="H407" s="93"/>
      <c r="I407" s="46" t="s">
        <v>740</v>
      </c>
      <c r="J407" s="46"/>
      <c r="K407" s="47"/>
      <c r="L407" s="181" t="s">
        <v>602</v>
      </c>
      <c r="M407" s="239" t="s">
        <v>384</v>
      </c>
      <c r="N407" s="216"/>
      <c r="O407" s="268"/>
      <c r="P407" s="230"/>
      <c r="Q407" s="48"/>
    </row>
    <row r="408" spans="1:17" ht="19.5" customHeight="1">
      <c r="A408" s="189">
        <f t="shared" si="7"/>
        <v>405</v>
      </c>
      <c r="B408" s="197" t="s">
        <v>764</v>
      </c>
      <c r="C408" s="43" t="s">
        <v>591</v>
      </c>
      <c r="D408" s="61"/>
      <c r="E408" s="83"/>
      <c r="F408" s="88"/>
      <c r="G408" s="83"/>
      <c r="H408" s="93"/>
      <c r="I408" s="46" t="s">
        <v>741</v>
      </c>
      <c r="J408" s="46"/>
      <c r="K408" s="47"/>
      <c r="L408" s="181" t="s">
        <v>604</v>
      </c>
      <c r="M408" s="239" t="s">
        <v>385</v>
      </c>
      <c r="N408" s="216"/>
      <c r="O408" s="268"/>
      <c r="P408" s="230"/>
      <c r="Q408" s="48"/>
    </row>
    <row r="409" spans="1:17" ht="19.5" customHeight="1">
      <c r="A409" s="189">
        <f t="shared" si="7"/>
        <v>406</v>
      </c>
      <c r="B409" s="197" t="s">
        <v>764</v>
      </c>
      <c r="C409" s="43" t="s">
        <v>591</v>
      </c>
      <c r="D409" s="61"/>
      <c r="E409" s="83"/>
      <c r="F409" s="88"/>
      <c r="G409" s="83"/>
      <c r="H409" s="93"/>
      <c r="I409" s="46" t="s">
        <v>742</v>
      </c>
      <c r="J409" s="46"/>
      <c r="K409" s="47"/>
      <c r="L409" s="181" t="s">
        <v>604</v>
      </c>
      <c r="M409" s="239" t="s">
        <v>386</v>
      </c>
      <c r="N409" s="216"/>
      <c r="O409" s="268"/>
      <c r="P409" s="230"/>
      <c r="Q409" s="48"/>
    </row>
    <row r="410" spans="1:17" ht="19.5" customHeight="1">
      <c r="A410" s="189">
        <f t="shared" si="7"/>
        <v>407</v>
      </c>
      <c r="B410" s="197" t="s">
        <v>764</v>
      </c>
      <c r="C410" s="43" t="s">
        <v>591</v>
      </c>
      <c r="D410" s="61"/>
      <c r="E410" s="83"/>
      <c r="F410" s="88"/>
      <c r="G410" s="83"/>
      <c r="H410" s="93"/>
      <c r="I410" s="46" t="s">
        <v>743</v>
      </c>
      <c r="J410" s="46"/>
      <c r="K410" s="47"/>
      <c r="L410" s="181" t="s">
        <v>604</v>
      </c>
      <c r="M410" s="239" t="s">
        <v>387</v>
      </c>
      <c r="N410" s="216"/>
      <c r="O410" s="268"/>
      <c r="P410" s="230"/>
      <c r="Q410" s="48"/>
    </row>
    <row r="411" spans="1:17" ht="19.5" customHeight="1" thickBot="1">
      <c r="A411" s="189">
        <f t="shared" si="7"/>
        <v>408</v>
      </c>
      <c r="B411" s="197" t="s">
        <v>764</v>
      </c>
      <c r="C411" s="43" t="s">
        <v>591</v>
      </c>
      <c r="D411" s="61"/>
      <c r="E411" s="83"/>
      <c r="F411" s="88"/>
      <c r="G411" s="83"/>
      <c r="H411" s="93"/>
      <c r="I411" s="52" t="s">
        <v>744</v>
      </c>
      <c r="J411" s="52"/>
      <c r="K411" s="53"/>
      <c r="L411" s="181" t="s">
        <v>636</v>
      </c>
      <c r="M411" s="239" t="s">
        <v>388</v>
      </c>
      <c r="N411" s="216"/>
      <c r="O411" s="268"/>
      <c r="P411" s="230"/>
      <c r="Q411" s="48"/>
    </row>
    <row r="412" spans="1:17" ht="19.5" customHeight="1" thickBot="1">
      <c r="A412" s="189">
        <f t="shared" si="7"/>
        <v>409</v>
      </c>
      <c r="B412" s="201" t="s">
        <v>765</v>
      </c>
      <c r="C412" s="73" t="s">
        <v>598</v>
      </c>
      <c r="D412" s="61"/>
      <c r="E412" s="83"/>
      <c r="F412" s="88"/>
      <c r="G412" s="98"/>
      <c r="H412" s="61"/>
      <c r="I412" s="74" t="s">
        <v>745</v>
      </c>
      <c r="J412" s="76"/>
      <c r="K412" s="77"/>
      <c r="L412" s="184"/>
      <c r="M412" s="245" t="s">
        <v>389</v>
      </c>
      <c r="N412" s="215"/>
      <c r="O412" s="270"/>
      <c r="P412" s="229"/>
      <c r="Q412" s="41"/>
    </row>
    <row r="413" spans="1:17" ht="19.5" customHeight="1" thickBot="1">
      <c r="A413" s="189">
        <f t="shared" si="7"/>
        <v>410</v>
      </c>
      <c r="B413" s="201" t="s">
        <v>765</v>
      </c>
      <c r="C413" s="73" t="s">
        <v>624</v>
      </c>
      <c r="D413" s="61"/>
      <c r="E413" s="83"/>
      <c r="F413" s="88"/>
      <c r="G413" s="98"/>
      <c r="H413" s="61"/>
      <c r="I413" s="74" t="s">
        <v>746</v>
      </c>
      <c r="J413" s="76"/>
      <c r="K413" s="77"/>
      <c r="L413" s="184"/>
      <c r="M413" s="245" t="s">
        <v>391</v>
      </c>
      <c r="N413" s="215"/>
      <c r="O413" s="270"/>
      <c r="P413" s="229"/>
      <c r="Q413" s="41"/>
    </row>
    <row r="414" spans="1:17" ht="19.5" customHeight="1" thickBot="1">
      <c r="A414" s="189">
        <f t="shared" si="7"/>
        <v>411</v>
      </c>
      <c r="B414" s="201" t="s">
        <v>765</v>
      </c>
      <c r="C414" s="73" t="s">
        <v>624</v>
      </c>
      <c r="D414" s="61"/>
      <c r="E414" s="83"/>
      <c r="F414" s="88"/>
      <c r="G414" s="98"/>
      <c r="H414" s="61"/>
      <c r="I414" s="74" t="s">
        <v>747</v>
      </c>
      <c r="J414" s="76"/>
      <c r="K414" s="77"/>
      <c r="L414" s="184"/>
      <c r="M414" s="245" t="s">
        <v>393</v>
      </c>
      <c r="N414" s="215"/>
      <c r="O414" s="270"/>
      <c r="P414" s="229"/>
      <c r="Q414" s="41"/>
    </row>
    <row r="415" spans="1:17" ht="19.5" customHeight="1" thickBot="1">
      <c r="A415" s="189">
        <f t="shared" si="7"/>
        <v>412</v>
      </c>
      <c r="B415" s="201" t="s">
        <v>765</v>
      </c>
      <c r="C415" s="73" t="s">
        <v>591</v>
      </c>
      <c r="D415" s="61"/>
      <c r="E415" s="83"/>
      <c r="F415" s="88"/>
      <c r="G415" s="98"/>
      <c r="H415" s="61"/>
      <c r="I415" s="74" t="s">
        <v>748</v>
      </c>
      <c r="J415" s="76"/>
      <c r="K415" s="77"/>
      <c r="L415" s="184"/>
      <c r="M415" s="245" t="s">
        <v>395</v>
      </c>
      <c r="N415" s="215"/>
      <c r="O415" s="270"/>
      <c r="P415" s="229"/>
      <c r="Q415" s="41"/>
    </row>
    <row r="416" spans="1:17" ht="19.5" customHeight="1" thickBot="1">
      <c r="A416" s="189">
        <f t="shared" si="7"/>
        <v>413</v>
      </c>
      <c r="B416" s="201" t="s">
        <v>765</v>
      </c>
      <c r="C416" s="73" t="s">
        <v>591</v>
      </c>
      <c r="D416" s="61"/>
      <c r="E416" s="83"/>
      <c r="F416" s="88"/>
      <c r="G416" s="98"/>
      <c r="H416" s="61"/>
      <c r="I416" s="74" t="s">
        <v>749</v>
      </c>
      <c r="J416" s="76"/>
      <c r="K416" s="77"/>
      <c r="L416" s="184"/>
      <c r="M416" s="245" t="s">
        <v>396</v>
      </c>
      <c r="N416" s="215"/>
      <c r="O416" s="270"/>
      <c r="P416" s="229"/>
      <c r="Q416" s="41"/>
    </row>
    <row r="417" spans="1:17" ht="19.5" customHeight="1" thickBot="1">
      <c r="A417" s="189">
        <f t="shared" si="7"/>
        <v>414</v>
      </c>
      <c r="B417" s="201" t="s">
        <v>765</v>
      </c>
      <c r="C417" s="73" t="s">
        <v>624</v>
      </c>
      <c r="D417" s="61"/>
      <c r="E417" s="83"/>
      <c r="F417" s="88"/>
      <c r="G417" s="98"/>
      <c r="H417" s="149"/>
      <c r="I417" s="74" t="s">
        <v>750</v>
      </c>
      <c r="J417" s="76"/>
      <c r="K417" s="77"/>
      <c r="L417" s="184"/>
      <c r="M417" s="245" t="s">
        <v>397</v>
      </c>
      <c r="N417" s="215"/>
      <c r="O417" s="270"/>
      <c r="P417" s="229"/>
      <c r="Q417" s="41"/>
    </row>
    <row r="418" spans="1:17" ht="19.5" customHeight="1" thickBot="1">
      <c r="A418" s="189">
        <f t="shared" si="7"/>
        <v>415</v>
      </c>
      <c r="B418" s="197"/>
      <c r="C418" s="78"/>
      <c r="D418" s="61"/>
      <c r="E418" s="83"/>
      <c r="F418" s="88"/>
      <c r="G418" s="137"/>
      <c r="H418" s="69"/>
      <c r="I418" s="70"/>
      <c r="J418" s="70"/>
      <c r="K418" s="71"/>
      <c r="L418" s="185"/>
      <c r="M418" s="244"/>
      <c r="N418" s="219"/>
      <c r="O418" s="266"/>
      <c r="P418" s="233"/>
      <c r="Q418" s="223"/>
    </row>
    <row r="419" spans="1:17" ht="19.5" customHeight="1">
      <c r="A419" s="189">
        <f t="shared" si="7"/>
        <v>416</v>
      </c>
      <c r="B419" s="201" t="s">
        <v>765</v>
      </c>
      <c r="C419" s="73" t="s">
        <v>624</v>
      </c>
      <c r="D419" s="61"/>
      <c r="E419" s="83"/>
      <c r="F419" s="88"/>
      <c r="G419" s="98"/>
      <c r="H419" s="134" t="s">
        <v>751</v>
      </c>
      <c r="I419" s="39"/>
      <c r="J419" s="39"/>
      <c r="K419" s="40"/>
      <c r="L419" s="184"/>
      <c r="M419" s="245" t="s">
        <v>398</v>
      </c>
      <c r="N419" s="215"/>
      <c r="O419" s="270"/>
      <c r="P419" s="229"/>
      <c r="Q419" s="41"/>
    </row>
    <row r="420" spans="1:17" ht="19.5" customHeight="1">
      <c r="A420" s="189">
        <f t="shared" si="7"/>
        <v>417</v>
      </c>
      <c r="B420" s="197" t="s">
        <v>764</v>
      </c>
      <c r="C420" s="43" t="s">
        <v>598</v>
      </c>
      <c r="D420" s="61"/>
      <c r="E420" s="83"/>
      <c r="F420" s="88"/>
      <c r="G420" s="83"/>
      <c r="H420" s="93"/>
      <c r="I420" s="46" t="s">
        <v>632</v>
      </c>
      <c r="J420" s="117"/>
      <c r="K420" s="119"/>
      <c r="L420" s="181" t="s">
        <v>593</v>
      </c>
      <c r="M420" s="239" t="s">
        <v>399</v>
      </c>
      <c r="N420" s="216"/>
      <c r="O420" s="268"/>
      <c r="P420" s="230"/>
      <c r="Q420" s="48"/>
    </row>
    <row r="421" spans="1:17" ht="19.5" customHeight="1" thickBot="1">
      <c r="A421" s="189">
        <f t="shared" si="7"/>
        <v>418</v>
      </c>
      <c r="B421" s="197" t="s">
        <v>764</v>
      </c>
      <c r="C421" s="43" t="s">
        <v>591</v>
      </c>
      <c r="D421" s="61"/>
      <c r="E421" s="83"/>
      <c r="F421" s="88"/>
      <c r="G421" s="83"/>
      <c r="H421" s="93"/>
      <c r="I421" s="52" t="s">
        <v>752</v>
      </c>
      <c r="J421" s="150"/>
      <c r="K421" s="151"/>
      <c r="L421" s="181" t="s">
        <v>753</v>
      </c>
      <c r="M421" s="239" t="s">
        <v>542</v>
      </c>
      <c r="N421" s="216"/>
      <c r="O421" s="268"/>
      <c r="P421" s="230"/>
      <c r="Q421" s="48"/>
    </row>
    <row r="422" spans="1:17" ht="19.5" customHeight="1">
      <c r="A422" s="189">
        <f t="shared" si="7"/>
        <v>419</v>
      </c>
      <c r="B422" s="201" t="s">
        <v>765</v>
      </c>
      <c r="C422" s="73" t="s">
        <v>598</v>
      </c>
      <c r="D422" s="61"/>
      <c r="E422" s="83"/>
      <c r="F422" s="88"/>
      <c r="G422" s="98"/>
      <c r="H422" s="61"/>
      <c r="I422" s="79" t="s">
        <v>676</v>
      </c>
      <c r="J422" s="81"/>
      <c r="K422" s="82"/>
      <c r="L422" s="184"/>
      <c r="M422" s="245" t="s">
        <v>255</v>
      </c>
      <c r="N422" s="215"/>
      <c r="O422" s="270"/>
      <c r="P422" s="229"/>
      <c r="Q422" s="41"/>
    </row>
    <row r="423" spans="1:17" ht="19.5" customHeight="1">
      <c r="A423" s="189">
        <f t="shared" si="7"/>
        <v>420</v>
      </c>
      <c r="B423" s="197" t="s">
        <v>764</v>
      </c>
      <c r="C423" s="43" t="s">
        <v>591</v>
      </c>
      <c r="D423" s="61"/>
      <c r="E423" s="83"/>
      <c r="F423" s="88"/>
      <c r="G423" s="83"/>
      <c r="H423" s="61"/>
      <c r="I423" s="137"/>
      <c r="J423" s="117" t="s">
        <v>632</v>
      </c>
      <c r="K423" s="119"/>
      <c r="L423" s="181" t="s">
        <v>593</v>
      </c>
      <c r="M423" s="239" t="s">
        <v>256</v>
      </c>
      <c r="N423" s="216"/>
      <c r="O423" s="268"/>
      <c r="P423" s="230"/>
      <c r="Q423" s="48"/>
    </row>
    <row r="424" spans="1:17" ht="19.5" customHeight="1">
      <c r="A424" s="189">
        <f t="shared" si="7"/>
        <v>421</v>
      </c>
      <c r="B424" s="197" t="s">
        <v>764</v>
      </c>
      <c r="C424" s="43" t="s">
        <v>591</v>
      </c>
      <c r="D424" s="61"/>
      <c r="E424" s="83"/>
      <c r="F424" s="88"/>
      <c r="G424" s="83"/>
      <c r="H424" s="61"/>
      <c r="I424" s="137"/>
      <c r="J424" s="117" t="s">
        <v>754</v>
      </c>
      <c r="K424" s="119"/>
      <c r="L424" s="181" t="s">
        <v>604</v>
      </c>
      <c r="M424" s="239" t="s">
        <v>257</v>
      </c>
      <c r="N424" s="216"/>
      <c r="O424" s="268">
        <v>57</v>
      </c>
      <c r="P424" s="230" t="s">
        <v>1367</v>
      </c>
      <c r="Q424" s="48" t="s">
        <v>158</v>
      </c>
    </row>
    <row r="425" spans="1:17" ht="19.5" customHeight="1">
      <c r="A425" s="189"/>
      <c r="B425" s="197"/>
      <c r="C425" s="43"/>
      <c r="D425" s="61"/>
      <c r="E425" s="83"/>
      <c r="F425" s="88"/>
      <c r="G425" s="83"/>
      <c r="H425" s="61"/>
      <c r="I425" s="137"/>
      <c r="J425" s="117"/>
      <c r="K425" s="119"/>
      <c r="L425" s="181"/>
      <c r="M425" s="239"/>
      <c r="N425" s="216"/>
      <c r="O425" s="268">
        <v>59</v>
      </c>
      <c r="P425" s="230" t="s">
        <v>1368</v>
      </c>
      <c r="Q425" s="48" t="s">
        <v>156</v>
      </c>
    </row>
    <row r="426" spans="1:17" ht="19.5" customHeight="1">
      <c r="A426" s="189">
        <f t="shared" si="7"/>
        <v>423</v>
      </c>
      <c r="B426" s="197" t="s">
        <v>764</v>
      </c>
      <c r="C426" s="43" t="s">
        <v>591</v>
      </c>
      <c r="D426" s="61"/>
      <c r="E426" s="83"/>
      <c r="F426" s="88"/>
      <c r="G426" s="83"/>
      <c r="H426" s="61"/>
      <c r="I426" s="137"/>
      <c r="J426" s="117" t="s">
        <v>755</v>
      </c>
      <c r="K426" s="119"/>
      <c r="L426" s="181" t="s">
        <v>604</v>
      </c>
      <c r="M426" s="239" t="s">
        <v>258</v>
      </c>
      <c r="N426" s="216"/>
      <c r="O426" s="268"/>
      <c r="P426" s="230"/>
      <c r="Q426" s="48"/>
    </row>
    <row r="427" spans="1:17" ht="19.5" customHeight="1" thickBot="1">
      <c r="A427" s="189">
        <f t="shared" si="7"/>
        <v>424</v>
      </c>
      <c r="B427" s="201" t="s">
        <v>765</v>
      </c>
      <c r="C427" s="73" t="s">
        <v>591</v>
      </c>
      <c r="D427" s="61"/>
      <c r="E427" s="83"/>
      <c r="F427" s="88"/>
      <c r="G427" s="98"/>
      <c r="H427" s="149"/>
      <c r="I427" s="63"/>
      <c r="J427" s="120" t="s">
        <v>756</v>
      </c>
      <c r="K427" s="122"/>
      <c r="L427" s="184"/>
      <c r="M427" s="245" t="s">
        <v>259</v>
      </c>
      <c r="N427" s="215"/>
      <c r="O427" s="270"/>
      <c r="P427" s="229"/>
      <c r="Q427" s="41"/>
    </row>
    <row r="428" spans="1:17" ht="19.5" customHeight="1" thickBot="1">
      <c r="A428" s="189">
        <f t="shared" si="7"/>
        <v>425</v>
      </c>
      <c r="B428" s="197"/>
      <c r="C428" s="78"/>
      <c r="D428" s="61"/>
      <c r="E428" s="83"/>
      <c r="F428" s="88"/>
      <c r="G428" s="137"/>
      <c r="H428" s="69"/>
      <c r="I428" s="70"/>
      <c r="J428" s="70"/>
      <c r="K428" s="71"/>
      <c r="L428" s="185"/>
      <c r="M428" s="244"/>
      <c r="N428" s="219"/>
      <c r="O428" s="268"/>
      <c r="P428" s="230"/>
      <c r="Q428" s="48"/>
    </row>
    <row r="429" spans="1:17" ht="19.5" customHeight="1" thickBot="1">
      <c r="A429" s="189">
        <f t="shared" si="7"/>
        <v>426</v>
      </c>
      <c r="B429" s="201" t="s">
        <v>765</v>
      </c>
      <c r="C429" s="73" t="s">
        <v>624</v>
      </c>
      <c r="D429" s="61"/>
      <c r="E429" s="83"/>
      <c r="F429" s="88"/>
      <c r="G429" s="98"/>
      <c r="H429" s="134" t="s">
        <v>720</v>
      </c>
      <c r="I429" s="39"/>
      <c r="J429" s="39"/>
      <c r="K429" s="40"/>
      <c r="L429" s="184"/>
      <c r="M429" s="245" t="s">
        <v>400</v>
      </c>
      <c r="N429" s="215"/>
      <c r="O429" s="270"/>
      <c r="P429" s="229"/>
      <c r="Q429" s="41"/>
    </row>
    <row r="430" spans="1:17" ht="19.5" customHeight="1" thickBot="1">
      <c r="A430" s="189">
        <f t="shared" si="7"/>
        <v>427</v>
      </c>
      <c r="B430" s="197" t="s">
        <v>764</v>
      </c>
      <c r="C430" s="43" t="s">
        <v>598</v>
      </c>
      <c r="D430" s="61"/>
      <c r="E430" s="83"/>
      <c r="F430" s="88"/>
      <c r="G430" s="83"/>
      <c r="H430" s="93"/>
      <c r="I430" s="46" t="s">
        <v>757</v>
      </c>
      <c r="J430" s="117"/>
      <c r="K430" s="119"/>
      <c r="L430" s="181" t="s">
        <v>612</v>
      </c>
      <c r="M430" s="239" t="s">
        <v>340</v>
      </c>
      <c r="N430" s="216"/>
      <c r="O430" s="344">
        <v>13</v>
      </c>
      <c r="P430" s="345" t="s">
        <v>159</v>
      </c>
      <c r="Q430" s="346" t="s">
        <v>160</v>
      </c>
    </row>
    <row r="431" spans="1:17" ht="19.5" customHeight="1" thickBot="1">
      <c r="A431" s="189"/>
      <c r="B431" s="197"/>
      <c r="C431" s="43"/>
      <c r="D431" s="61"/>
      <c r="E431" s="83"/>
      <c r="F431" s="88"/>
      <c r="G431" s="83"/>
      <c r="H431" s="93"/>
      <c r="I431" s="46"/>
      <c r="J431" s="117"/>
      <c r="K431" s="119"/>
      <c r="L431" s="181"/>
      <c r="M431" s="239"/>
      <c r="N431" s="216"/>
      <c r="O431" s="321">
        <v>14</v>
      </c>
      <c r="P431" s="347" t="s">
        <v>1338</v>
      </c>
      <c r="Q431" s="348" t="s">
        <v>1323</v>
      </c>
    </row>
    <row r="432" spans="1:17" ht="19.5" customHeight="1">
      <c r="A432" s="189">
        <f t="shared" si="7"/>
        <v>429</v>
      </c>
      <c r="B432" s="197" t="s">
        <v>764</v>
      </c>
      <c r="C432" s="43" t="s">
        <v>591</v>
      </c>
      <c r="D432" s="61"/>
      <c r="E432" s="83"/>
      <c r="F432" s="88"/>
      <c r="G432" s="83"/>
      <c r="H432" s="93"/>
      <c r="I432" s="46" t="s">
        <v>758</v>
      </c>
      <c r="J432" s="117"/>
      <c r="K432" s="119"/>
      <c r="L432" s="181" t="s">
        <v>615</v>
      </c>
      <c r="M432" s="239" t="s">
        <v>341</v>
      </c>
      <c r="N432" s="216"/>
      <c r="O432" s="324"/>
      <c r="P432" s="325"/>
      <c r="Q432" s="326"/>
    </row>
    <row r="433" spans="1:17" ht="19.5" customHeight="1">
      <c r="A433" s="189"/>
      <c r="B433" s="197"/>
      <c r="C433" s="43"/>
      <c r="D433" s="61"/>
      <c r="E433" s="83"/>
      <c r="F433" s="88"/>
      <c r="G433" s="83"/>
      <c r="H433" s="93"/>
      <c r="I433" s="46"/>
      <c r="J433" s="117"/>
      <c r="K433" s="119"/>
      <c r="L433" s="181"/>
      <c r="M433" s="239"/>
      <c r="N433" s="216"/>
      <c r="O433" s="268">
        <v>189</v>
      </c>
      <c r="P433" s="230" t="s">
        <v>798</v>
      </c>
      <c r="Q433" s="48" t="s">
        <v>799</v>
      </c>
    </row>
    <row r="434" spans="1:17" ht="19.5" customHeight="1">
      <c r="A434" s="189"/>
      <c r="B434" s="197"/>
      <c r="C434" s="43"/>
      <c r="D434" s="61"/>
      <c r="E434" s="83"/>
      <c r="F434" s="88"/>
      <c r="G434" s="83"/>
      <c r="H434" s="93"/>
      <c r="I434" s="46"/>
      <c r="J434" s="117"/>
      <c r="K434" s="119"/>
      <c r="L434" s="181"/>
      <c r="M434" s="239"/>
      <c r="N434" s="216"/>
      <c r="O434" s="268">
        <v>190</v>
      </c>
      <c r="P434" s="230" t="s">
        <v>800</v>
      </c>
      <c r="Q434" s="48" t="s">
        <v>801</v>
      </c>
    </row>
    <row r="435" spans="1:17" ht="19.5" customHeight="1">
      <c r="A435" s="189"/>
      <c r="B435" s="197"/>
      <c r="C435" s="43"/>
      <c r="D435" s="61"/>
      <c r="E435" s="83"/>
      <c r="F435" s="88"/>
      <c r="G435" s="83"/>
      <c r="H435" s="93"/>
      <c r="I435" s="46"/>
      <c r="J435" s="117"/>
      <c r="K435" s="119"/>
      <c r="L435" s="181"/>
      <c r="M435" s="239"/>
      <c r="N435" s="216"/>
      <c r="O435" s="268">
        <v>191</v>
      </c>
      <c r="P435" s="230" t="s">
        <v>802</v>
      </c>
      <c r="Q435" s="48" t="s">
        <v>161</v>
      </c>
    </row>
    <row r="436" spans="1:17" ht="19.5" customHeight="1">
      <c r="A436" s="189">
        <f aca="true" t="shared" si="8" ref="A436:A443">ROW()-3</f>
        <v>433</v>
      </c>
      <c r="B436" s="197" t="s">
        <v>764</v>
      </c>
      <c r="C436" s="43" t="s">
        <v>591</v>
      </c>
      <c r="D436" s="61"/>
      <c r="E436" s="83"/>
      <c r="F436" s="88"/>
      <c r="G436" s="83"/>
      <c r="H436" s="93"/>
      <c r="I436" s="46" t="s">
        <v>693</v>
      </c>
      <c r="J436" s="117"/>
      <c r="K436" s="119"/>
      <c r="L436" s="181" t="s">
        <v>615</v>
      </c>
      <c r="M436" s="239" t="s">
        <v>342</v>
      </c>
      <c r="N436" s="216"/>
      <c r="O436" s="268"/>
      <c r="P436" s="230"/>
      <c r="Q436" s="48"/>
    </row>
    <row r="437" spans="1:17" ht="19.5" customHeight="1">
      <c r="A437" s="189">
        <f t="shared" si="8"/>
        <v>434</v>
      </c>
      <c r="B437" s="197" t="s">
        <v>764</v>
      </c>
      <c r="C437" s="43" t="s">
        <v>591</v>
      </c>
      <c r="D437" s="61"/>
      <c r="E437" s="83"/>
      <c r="F437" s="88"/>
      <c r="G437" s="83"/>
      <c r="H437" s="93"/>
      <c r="I437" s="46" t="s">
        <v>692</v>
      </c>
      <c r="J437" s="117"/>
      <c r="K437" s="119"/>
      <c r="L437" s="181" t="s">
        <v>615</v>
      </c>
      <c r="M437" s="239" t="s">
        <v>343</v>
      </c>
      <c r="N437" s="216"/>
      <c r="O437" s="268"/>
      <c r="P437" s="230"/>
      <c r="Q437" s="48"/>
    </row>
    <row r="438" spans="1:17" ht="19.5" customHeight="1">
      <c r="A438" s="189">
        <f t="shared" si="8"/>
        <v>435</v>
      </c>
      <c r="B438" s="197" t="s">
        <v>764</v>
      </c>
      <c r="C438" s="43" t="s">
        <v>591</v>
      </c>
      <c r="D438" s="61"/>
      <c r="E438" s="83"/>
      <c r="F438" s="88"/>
      <c r="G438" s="83"/>
      <c r="H438" s="93"/>
      <c r="I438" s="46" t="s">
        <v>759</v>
      </c>
      <c r="J438" s="117"/>
      <c r="K438" s="119"/>
      <c r="L438" s="181" t="s">
        <v>612</v>
      </c>
      <c r="M438" s="239" t="s">
        <v>344</v>
      </c>
      <c r="N438" s="216"/>
      <c r="O438" s="268"/>
      <c r="P438" s="230"/>
      <c r="Q438" s="48"/>
    </row>
    <row r="439" spans="1:17" ht="19.5" customHeight="1" thickBot="1">
      <c r="A439" s="189">
        <f t="shared" si="8"/>
        <v>436</v>
      </c>
      <c r="B439" s="197" t="s">
        <v>764</v>
      </c>
      <c r="C439" s="43" t="s">
        <v>591</v>
      </c>
      <c r="D439" s="61"/>
      <c r="E439" s="83"/>
      <c r="F439" s="88"/>
      <c r="G439" s="92"/>
      <c r="H439" s="148"/>
      <c r="I439" s="64" t="s">
        <v>760</v>
      </c>
      <c r="J439" s="141"/>
      <c r="K439" s="142"/>
      <c r="L439" s="181" t="s">
        <v>612</v>
      </c>
      <c r="M439" s="239" t="s">
        <v>345</v>
      </c>
      <c r="N439" s="216"/>
      <c r="O439" s="268"/>
      <c r="P439" s="230"/>
      <c r="Q439" s="48"/>
    </row>
    <row r="440" spans="1:17" ht="19.5" customHeight="1" thickBot="1">
      <c r="A440" s="189">
        <f t="shared" si="8"/>
        <v>437</v>
      </c>
      <c r="B440" s="197"/>
      <c r="C440" s="78"/>
      <c r="D440" s="61"/>
      <c r="E440" s="83"/>
      <c r="F440" s="152"/>
      <c r="G440" s="69"/>
      <c r="H440" s="69"/>
      <c r="I440" s="70"/>
      <c r="J440" s="69"/>
      <c r="K440" s="71"/>
      <c r="L440" s="185"/>
      <c r="M440" s="244"/>
      <c r="N440" s="219"/>
      <c r="O440" s="266"/>
      <c r="P440" s="233"/>
      <c r="Q440" s="223"/>
    </row>
    <row r="441" spans="1:17" ht="32.25" customHeight="1" thickBot="1">
      <c r="A441" s="189">
        <f t="shared" si="8"/>
        <v>438</v>
      </c>
      <c r="B441" s="201" t="s">
        <v>765</v>
      </c>
      <c r="C441" s="73" t="s">
        <v>591</v>
      </c>
      <c r="D441" s="61"/>
      <c r="E441" s="83"/>
      <c r="F441" s="99" t="s">
        <v>761</v>
      </c>
      <c r="G441" s="128"/>
      <c r="H441" s="128"/>
      <c r="I441" s="100"/>
      <c r="J441" s="128"/>
      <c r="K441" s="101"/>
      <c r="L441" s="184"/>
      <c r="M441" s="245" t="s">
        <v>401</v>
      </c>
      <c r="N441" s="215"/>
      <c r="O441" s="270"/>
      <c r="P441" s="229"/>
      <c r="Q441" s="41"/>
    </row>
    <row r="442" spans="1:17" ht="31.5" customHeight="1" thickBot="1">
      <c r="A442" s="189">
        <f t="shared" si="8"/>
        <v>439</v>
      </c>
      <c r="B442" s="201" t="s">
        <v>765</v>
      </c>
      <c r="C442" s="73" t="s">
        <v>591</v>
      </c>
      <c r="D442" s="61"/>
      <c r="E442" s="83"/>
      <c r="F442" s="134" t="s">
        <v>762</v>
      </c>
      <c r="G442" s="38"/>
      <c r="H442" s="38"/>
      <c r="I442" s="39"/>
      <c r="J442" s="38"/>
      <c r="K442" s="40"/>
      <c r="L442" s="184"/>
      <c r="M442" s="245" t="s">
        <v>403</v>
      </c>
      <c r="N442" s="215"/>
      <c r="O442" s="270"/>
      <c r="P442" s="229"/>
      <c r="Q442" s="41"/>
    </row>
    <row r="443" spans="1:17" ht="33.75" customHeight="1">
      <c r="A443" s="189">
        <f t="shared" si="8"/>
        <v>440</v>
      </c>
      <c r="B443" s="201" t="s">
        <v>765</v>
      </c>
      <c r="C443" s="73" t="s">
        <v>591</v>
      </c>
      <c r="D443" s="61"/>
      <c r="E443" s="308"/>
      <c r="F443" s="134" t="s">
        <v>763</v>
      </c>
      <c r="G443" s="38"/>
      <c r="H443" s="38"/>
      <c r="I443" s="39"/>
      <c r="J443" s="38"/>
      <c r="K443" s="40"/>
      <c r="L443" s="184"/>
      <c r="M443" s="245" t="s">
        <v>424</v>
      </c>
      <c r="N443" s="215"/>
      <c r="O443" s="270"/>
      <c r="P443" s="229"/>
      <c r="Q443" s="41"/>
    </row>
    <row r="444" spans="1:17" ht="19.5" customHeight="1">
      <c r="A444" s="189"/>
      <c r="B444" s="201"/>
      <c r="C444" s="54"/>
      <c r="D444" s="61"/>
      <c r="E444" s="308"/>
      <c r="F444" s="300"/>
      <c r="G444" s="45"/>
      <c r="H444" s="45"/>
      <c r="I444" s="46"/>
      <c r="J444" s="45"/>
      <c r="K444" s="47"/>
      <c r="L444" s="181"/>
      <c r="M444" s="296"/>
      <c r="N444" s="297"/>
      <c r="O444" s="269">
        <v>424</v>
      </c>
      <c r="P444" s="298" t="s">
        <v>821</v>
      </c>
      <c r="Q444" s="299" t="s">
        <v>1324</v>
      </c>
    </row>
    <row r="445" spans="1:17" ht="19.5" customHeight="1">
      <c r="A445" s="189"/>
      <c r="B445" s="201"/>
      <c r="C445" s="54"/>
      <c r="D445" s="55"/>
      <c r="E445" s="310"/>
      <c r="F445" s="311"/>
      <c r="G445" s="51"/>
      <c r="H445" s="51"/>
      <c r="I445" s="52"/>
      <c r="J445" s="51"/>
      <c r="K445" s="53"/>
      <c r="L445" s="181"/>
      <c r="M445" s="296"/>
      <c r="N445" s="297"/>
      <c r="O445" s="269">
        <v>425</v>
      </c>
      <c r="P445" s="298" t="s">
        <v>822</v>
      </c>
      <c r="Q445" s="299" t="s">
        <v>801</v>
      </c>
    </row>
    <row r="446" spans="1:17" ht="19.5" customHeight="1">
      <c r="A446" s="189"/>
      <c r="B446" s="201"/>
      <c r="C446" s="54"/>
      <c r="D446" s="55"/>
      <c r="E446" s="310"/>
      <c r="F446" s="311"/>
      <c r="G446" s="51"/>
      <c r="H446" s="51"/>
      <c r="I446" s="52"/>
      <c r="J446" s="51"/>
      <c r="K446" s="53"/>
      <c r="L446" s="181"/>
      <c r="M446" s="296"/>
      <c r="N446" s="297"/>
      <c r="O446" s="269">
        <v>427</v>
      </c>
      <c r="P446" s="298" t="s">
        <v>820</v>
      </c>
      <c r="Q446" s="299" t="s">
        <v>413</v>
      </c>
    </row>
    <row r="447" spans="1:17" ht="19.5" customHeight="1" thickBot="1">
      <c r="A447" s="189"/>
      <c r="B447" s="201"/>
      <c r="C447" s="153"/>
      <c r="D447" s="149"/>
      <c r="E447" s="309"/>
      <c r="F447" s="307"/>
      <c r="G447" s="65"/>
      <c r="H447" s="65"/>
      <c r="I447" s="64"/>
      <c r="J447" s="65"/>
      <c r="K447" s="66"/>
      <c r="L447" s="181"/>
      <c r="M447" s="296"/>
      <c r="N447" s="297"/>
      <c r="O447" s="269">
        <v>428</v>
      </c>
      <c r="P447" s="298" t="s">
        <v>823</v>
      </c>
      <c r="Q447" s="299" t="s">
        <v>414</v>
      </c>
    </row>
    <row r="448" spans="1:17" ht="19.5" customHeight="1">
      <c r="A448" s="193"/>
      <c r="B448" s="199">
        <v>0</v>
      </c>
      <c r="C448" s="154"/>
      <c r="D448" s="155"/>
      <c r="E448" s="155"/>
      <c r="F448" s="155"/>
      <c r="G448" s="155"/>
      <c r="H448" s="155"/>
      <c r="I448" s="156"/>
      <c r="J448" s="155"/>
      <c r="K448" s="155"/>
      <c r="L448" s="186"/>
      <c r="M448" s="248"/>
      <c r="N448" s="217"/>
      <c r="O448" s="269"/>
      <c r="P448" s="231"/>
      <c r="Q448" s="209"/>
    </row>
    <row r="449" spans="1:17" ht="19.5" customHeight="1">
      <c r="A449" s="190"/>
      <c r="B449" s="200"/>
      <c r="C449" s="158"/>
      <c r="D449" s="159"/>
      <c r="E449" s="159"/>
      <c r="F449" s="159"/>
      <c r="G449" s="159"/>
      <c r="H449" s="159"/>
      <c r="I449" s="160"/>
      <c r="J449" s="159"/>
      <c r="K449" s="159"/>
      <c r="L449" s="187"/>
      <c r="M449" s="249"/>
      <c r="N449" s="210"/>
      <c r="O449" s="272"/>
      <c r="P449" s="235"/>
      <c r="Q449" s="210"/>
    </row>
  </sheetData>
  <printOptions/>
  <pageMargins left="0.75" right="0.35" top="0.64" bottom="0.51" header="0.38" footer="0.23"/>
  <pageSetup fitToHeight="10" horizontalDpi="600" verticalDpi="600" orientation="portrait" paperSize="8" scale="65" r:id="rId2"/>
  <headerFooter alignWithMargins="0">
    <oddFooter>&amp;C&amp;P / &amp;N ページ</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AN334"/>
  <sheetViews>
    <sheetView workbookViewId="0" topLeftCell="A1">
      <selection activeCell="O4" sqref="O4"/>
    </sheetView>
  </sheetViews>
  <sheetFormatPr defaultColWidth="9.00390625" defaultRowHeight="19.5" customHeight="1"/>
  <cols>
    <col min="1" max="1" width="3.50390625" style="14" customWidth="1"/>
    <col min="2" max="2" width="5.375" style="14" customWidth="1"/>
    <col min="3" max="3" width="3.75390625" style="14" customWidth="1"/>
    <col min="4" max="4" width="2.75390625" style="14" customWidth="1"/>
    <col min="5" max="5" width="2.875" style="14" customWidth="1"/>
    <col min="6" max="6" width="2.75390625" style="14" customWidth="1"/>
    <col min="7" max="7" width="2.625" style="14" customWidth="1"/>
    <col min="8" max="8" width="3.00390625" style="14" customWidth="1"/>
    <col min="9" max="10" width="2.75390625" style="14" customWidth="1"/>
    <col min="11" max="11" width="15.125" style="14" customWidth="1"/>
    <col min="12" max="12" width="15.00390625" style="14" customWidth="1"/>
    <col min="13" max="13" width="18.25390625" style="236" customWidth="1"/>
    <col min="14" max="14" width="2.375" style="213" customWidth="1"/>
    <col min="15" max="15" width="5.625" style="213" customWidth="1"/>
    <col min="16" max="16" width="19.875" style="227" customWidth="1"/>
    <col min="17" max="17" width="14.25390625" style="213" customWidth="1"/>
    <col min="18" max="18" width="2.00390625" style="14" customWidth="1"/>
    <col min="19" max="19" width="1.37890625" style="14" customWidth="1"/>
    <col min="20" max="20" width="4.00390625" style="213" customWidth="1"/>
    <col min="21" max="22" width="3.00390625" style="14" customWidth="1"/>
    <col min="23" max="23" width="1.37890625" style="14" customWidth="1"/>
    <col min="24" max="24" width="2.125" style="14" customWidth="1"/>
    <col min="25" max="26" width="2.25390625" style="14" customWidth="1"/>
    <col min="27" max="27" width="2.125" style="14" customWidth="1"/>
    <col min="28" max="28" width="2.00390625" style="14" customWidth="1"/>
    <col min="29" max="29" width="2.375" style="14" customWidth="1"/>
    <col min="30" max="30" width="2.25390625" style="14" customWidth="1"/>
    <col min="31" max="31" width="2.375" style="14" customWidth="1"/>
    <col min="32" max="32" width="2.75390625" style="14" customWidth="1"/>
    <col min="33" max="33" width="2.875" style="14" customWidth="1"/>
    <col min="34" max="34" width="2.75390625" style="14" customWidth="1"/>
    <col min="35" max="35" width="2.625" style="14" customWidth="1"/>
    <col min="36" max="36" width="11.875" style="14" customWidth="1"/>
    <col min="37" max="37" width="21.25390625" style="27" customWidth="1"/>
    <col min="38" max="16384" width="9.00390625" style="14" customWidth="1"/>
  </cols>
  <sheetData>
    <row r="1" ht="19.5" customHeight="1">
      <c r="A1" s="226" t="s">
        <v>1190</v>
      </c>
    </row>
    <row r="2" spans="2:21" ht="19.5" customHeight="1" thickBot="1">
      <c r="B2" s="14" t="s">
        <v>18</v>
      </c>
      <c r="U2" s="14" t="s">
        <v>1189</v>
      </c>
    </row>
    <row r="3" spans="1:37" ht="29.25" customHeight="1" thickBot="1">
      <c r="A3" s="192" t="s">
        <v>554</v>
      </c>
      <c r="B3" s="195" t="s">
        <v>16</v>
      </c>
      <c r="C3" s="172" t="s">
        <v>17</v>
      </c>
      <c r="D3" s="173" t="s">
        <v>581</v>
      </c>
      <c r="E3" s="173" t="s">
        <v>582</v>
      </c>
      <c r="F3" s="173" t="s">
        <v>583</v>
      </c>
      <c r="G3" s="173" t="s">
        <v>584</v>
      </c>
      <c r="H3" s="173" t="s">
        <v>585</v>
      </c>
      <c r="I3" s="174" t="s">
        <v>586</v>
      </c>
      <c r="J3" s="173" t="s">
        <v>587</v>
      </c>
      <c r="K3" s="173" t="s">
        <v>588</v>
      </c>
      <c r="L3" s="225" t="s">
        <v>589</v>
      </c>
      <c r="M3" s="237" t="s">
        <v>1237</v>
      </c>
      <c r="N3" s="214"/>
      <c r="O3" s="250" t="s">
        <v>12</v>
      </c>
      <c r="P3" s="228" t="s">
        <v>1188</v>
      </c>
      <c r="Q3" s="221" t="s">
        <v>1273</v>
      </c>
      <c r="T3" s="254" t="s">
        <v>13</v>
      </c>
      <c r="U3" s="15" t="s">
        <v>557</v>
      </c>
      <c r="V3" s="16" t="s">
        <v>556</v>
      </c>
      <c r="W3" s="16"/>
      <c r="X3" s="17" t="s">
        <v>427</v>
      </c>
      <c r="Y3" s="17" t="s">
        <v>428</v>
      </c>
      <c r="Z3" s="17" t="s">
        <v>429</v>
      </c>
      <c r="AA3" s="17" t="s">
        <v>430</v>
      </c>
      <c r="AB3" s="17" t="s">
        <v>558</v>
      </c>
      <c r="AC3" s="17" t="s">
        <v>559</v>
      </c>
      <c r="AD3" s="17" t="s">
        <v>560</v>
      </c>
      <c r="AE3" s="17" t="s">
        <v>561</v>
      </c>
      <c r="AF3" s="17" t="s">
        <v>562</v>
      </c>
      <c r="AG3" s="17" t="s">
        <v>563</v>
      </c>
      <c r="AH3" s="17" t="s">
        <v>564</v>
      </c>
      <c r="AI3" s="17" t="s">
        <v>565</v>
      </c>
      <c r="AJ3" s="15" t="s">
        <v>566</v>
      </c>
      <c r="AK3" s="261" t="s">
        <v>1191</v>
      </c>
    </row>
    <row r="4" spans="1:37" ht="19.5" customHeight="1">
      <c r="A4" s="189">
        <f>ROW()-3</f>
        <v>1</v>
      </c>
      <c r="B4" s="196"/>
      <c r="C4" s="166"/>
      <c r="D4" s="167" t="s">
        <v>590</v>
      </c>
      <c r="E4" s="168"/>
      <c r="F4" s="168"/>
      <c r="G4" s="168"/>
      <c r="H4" s="168"/>
      <c r="I4" s="169"/>
      <c r="J4" s="168"/>
      <c r="K4" s="170"/>
      <c r="L4" s="180"/>
      <c r="M4" s="238" t="s">
        <v>455</v>
      </c>
      <c r="N4" s="215"/>
      <c r="O4" s="113"/>
      <c r="P4" s="234"/>
      <c r="Q4" s="113"/>
      <c r="T4" s="253">
        <v>1</v>
      </c>
      <c r="U4" s="19"/>
      <c r="V4" s="20"/>
      <c r="W4" s="20"/>
      <c r="X4" s="21"/>
      <c r="Y4" s="22"/>
      <c r="Z4" s="22"/>
      <c r="AA4" s="22"/>
      <c r="AB4" s="22"/>
      <c r="AC4" s="22"/>
      <c r="AD4" s="22"/>
      <c r="AE4" s="22"/>
      <c r="AF4" s="22"/>
      <c r="AG4" s="22"/>
      <c r="AH4" s="22"/>
      <c r="AI4" s="22"/>
      <c r="AJ4" s="22"/>
      <c r="AK4" s="259"/>
    </row>
    <row r="5" spans="1:37" ht="19.5" customHeight="1">
      <c r="A5" s="189">
        <f aca="true" t="shared" si="0" ref="A5:A68">ROW()-3</f>
        <v>2</v>
      </c>
      <c r="B5" s="197" t="s">
        <v>764</v>
      </c>
      <c r="C5" s="43" t="s">
        <v>591</v>
      </c>
      <c r="D5" s="44"/>
      <c r="E5" s="45" t="s">
        <v>592</v>
      </c>
      <c r="F5" s="45"/>
      <c r="G5" s="45"/>
      <c r="H5" s="45"/>
      <c r="I5" s="46"/>
      <c r="J5" s="45"/>
      <c r="K5" s="47"/>
      <c r="L5" s="181" t="s">
        <v>593</v>
      </c>
      <c r="M5" s="239" t="s">
        <v>192</v>
      </c>
      <c r="N5" s="216"/>
      <c r="O5" s="113"/>
      <c r="P5" s="234"/>
      <c r="Q5" s="113"/>
      <c r="T5" s="253">
        <f>T4+1</f>
        <v>2</v>
      </c>
      <c r="U5" s="19"/>
      <c r="V5" s="20"/>
      <c r="W5" s="20"/>
      <c r="X5" s="21"/>
      <c r="Y5" s="21"/>
      <c r="Z5" s="22"/>
      <c r="AA5" s="22"/>
      <c r="AB5" s="22"/>
      <c r="AC5" s="22"/>
      <c r="AD5" s="22"/>
      <c r="AE5" s="22"/>
      <c r="AF5" s="22"/>
      <c r="AG5" s="22"/>
      <c r="AH5" s="22"/>
      <c r="AI5" s="22"/>
      <c r="AJ5" s="22"/>
      <c r="AK5" s="23"/>
    </row>
    <row r="6" spans="1:37" ht="19.5" customHeight="1">
      <c r="A6" s="189">
        <f t="shared" si="0"/>
        <v>3</v>
      </c>
      <c r="B6" s="197" t="s">
        <v>764</v>
      </c>
      <c r="C6" s="43" t="s">
        <v>591</v>
      </c>
      <c r="D6" s="44"/>
      <c r="E6" s="45" t="s">
        <v>594</v>
      </c>
      <c r="F6" s="45"/>
      <c r="G6" s="45"/>
      <c r="H6" s="45"/>
      <c r="I6" s="46"/>
      <c r="J6" s="45"/>
      <c r="K6" s="47"/>
      <c r="L6" s="181" t="s">
        <v>593</v>
      </c>
      <c r="M6" s="239" t="s">
        <v>23</v>
      </c>
      <c r="N6" s="216"/>
      <c r="O6" s="113"/>
      <c r="P6" s="234"/>
      <c r="Q6" s="113"/>
      <c r="T6" s="253">
        <f aca="true" t="shared" si="1" ref="T6:T69">T5+1</f>
        <v>3</v>
      </c>
      <c r="U6" s="19"/>
      <c r="V6" s="20"/>
      <c r="W6" s="20"/>
      <c r="X6" s="22"/>
      <c r="Y6" s="21"/>
      <c r="Z6" s="21"/>
      <c r="AA6" s="22"/>
      <c r="AB6" s="22"/>
      <c r="AC6" s="22"/>
      <c r="AD6" s="22"/>
      <c r="AE6" s="22"/>
      <c r="AF6" s="22"/>
      <c r="AG6" s="22"/>
      <c r="AH6" s="22"/>
      <c r="AI6" s="22"/>
      <c r="AJ6" s="21"/>
      <c r="AK6" s="23"/>
    </row>
    <row r="7" spans="1:37" ht="19.5" customHeight="1">
      <c r="A7" s="189">
        <f t="shared" si="0"/>
        <v>4</v>
      </c>
      <c r="B7" s="197" t="s">
        <v>764</v>
      </c>
      <c r="C7" s="43" t="s">
        <v>591</v>
      </c>
      <c r="D7" s="44"/>
      <c r="E7" s="45" t="s">
        <v>595</v>
      </c>
      <c r="F7" s="45"/>
      <c r="G7" s="45"/>
      <c r="H7" s="45"/>
      <c r="I7" s="46"/>
      <c r="J7" s="45"/>
      <c r="K7" s="47"/>
      <c r="L7" s="181" t="s">
        <v>596</v>
      </c>
      <c r="M7" s="239" t="s">
        <v>194</v>
      </c>
      <c r="N7" s="216"/>
      <c r="O7" s="113"/>
      <c r="P7" s="234"/>
      <c r="Q7" s="113"/>
      <c r="T7" s="253">
        <f t="shared" si="1"/>
        <v>4</v>
      </c>
      <c r="U7" s="19"/>
      <c r="V7" s="20"/>
      <c r="W7" s="20"/>
      <c r="X7" s="22"/>
      <c r="Y7" s="22"/>
      <c r="Z7" s="21"/>
      <c r="AA7" s="22"/>
      <c r="AB7" s="22"/>
      <c r="AC7" s="22"/>
      <c r="AD7" s="22"/>
      <c r="AE7" s="22"/>
      <c r="AF7" s="22"/>
      <c r="AG7" s="22"/>
      <c r="AH7" s="22"/>
      <c r="AI7" s="22"/>
      <c r="AJ7" s="21"/>
      <c r="AK7" s="23"/>
    </row>
    <row r="8" spans="1:37" ht="19.5" customHeight="1">
      <c r="A8" s="189">
        <f t="shared" si="0"/>
        <v>5</v>
      </c>
      <c r="B8" s="197" t="s">
        <v>764</v>
      </c>
      <c r="C8" s="43" t="s">
        <v>591</v>
      </c>
      <c r="D8" s="44"/>
      <c r="E8" s="45" t="s">
        <v>597</v>
      </c>
      <c r="F8" s="45"/>
      <c r="G8" s="45"/>
      <c r="H8" s="45"/>
      <c r="I8" s="46"/>
      <c r="J8" s="45"/>
      <c r="K8" s="47"/>
      <c r="L8" s="181" t="s">
        <v>593</v>
      </c>
      <c r="M8" s="239" t="s">
        <v>431</v>
      </c>
      <c r="N8" s="216"/>
      <c r="O8" s="113"/>
      <c r="P8" s="234"/>
      <c r="Q8" s="113"/>
      <c r="T8" s="253">
        <f t="shared" si="1"/>
        <v>5</v>
      </c>
      <c r="U8" s="19"/>
      <c r="V8" s="20"/>
      <c r="W8" s="20"/>
      <c r="X8" s="22"/>
      <c r="Y8" s="22"/>
      <c r="Z8" s="21"/>
      <c r="AA8" s="21"/>
      <c r="AB8" s="21"/>
      <c r="AC8" s="21"/>
      <c r="AD8" s="21"/>
      <c r="AE8" s="21"/>
      <c r="AF8" s="21"/>
      <c r="AG8" s="21"/>
      <c r="AH8" s="21"/>
      <c r="AI8" s="21"/>
      <c r="AJ8" s="22"/>
      <c r="AK8" s="23"/>
    </row>
    <row r="9" spans="1:37" ht="19.5" customHeight="1">
      <c r="A9" s="189">
        <f t="shared" si="0"/>
        <v>6</v>
      </c>
      <c r="B9" s="197" t="s">
        <v>764</v>
      </c>
      <c r="C9" s="49" t="s">
        <v>598</v>
      </c>
      <c r="D9" s="44"/>
      <c r="E9" s="50" t="s">
        <v>599</v>
      </c>
      <c r="F9" s="45"/>
      <c r="G9" s="45"/>
      <c r="H9" s="45"/>
      <c r="I9" s="46"/>
      <c r="J9" s="45"/>
      <c r="K9" s="47"/>
      <c r="L9" s="181" t="s">
        <v>600</v>
      </c>
      <c r="M9" s="239" t="s">
        <v>195</v>
      </c>
      <c r="N9" s="216"/>
      <c r="O9" s="113"/>
      <c r="P9" s="234"/>
      <c r="Q9" s="113"/>
      <c r="T9" s="253">
        <f t="shared" si="1"/>
        <v>6</v>
      </c>
      <c r="U9" s="19"/>
      <c r="V9" s="20"/>
      <c r="W9" s="20"/>
      <c r="X9" s="22"/>
      <c r="Y9" s="22"/>
      <c r="Z9" s="21"/>
      <c r="AA9" s="21"/>
      <c r="AB9" s="21"/>
      <c r="AC9" s="21"/>
      <c r="AD9" s="21"/>
      <c r="AE9" s="21"/>
      <c r="AF9" s="21"/>
      <c r="AG9" s="21"/>
      <c r="AH9" s="21"/>
      <c r="AI9" s="21"/>
      <c r="AJ9" s="22"/>
      <c r="AK9" s="23"/>
    </row>
    <row r="10" spans="1:37" ht="19.5" customHeight="1">
      <c r="A10" s="189">
        <f t="shared" si="0"/>
        <v>7</v>
      </c>
      <c r="B10" s="197" t="s">
        <v>764</v>
      </c>
      <c r="C10" s="43" t="s">
        <v>591</v>
      </c>
      <c r="D10" s="44"/>
      <c r="E10" s="45" t="s">
        <v>601</v>
      </c>
      <c r="F10" s="45"/>
      <c r="G10" s="45"/>
      <c r="H10" s="45"/>
      <c r="I10" s="46"/>
      <c r="J10" s="45"/>
      <c r="K10" s="47"/>
      <c r="L10" s="181" t="s">
        <v>602</v>
      </c>
      <c r="M10" s="239" t="s">
        <v>196</v>
      </c>
      <c r="N10" s="216"/>
      <c r="O10" s="48"/>
      <c r="P10" s="230"/>
      <c r="Q10" s="48"/>
      <c r="T10" s="253">
        <f t="shared" si="1"/>
        <v>7</v>
      </c>
      <c r="U10" s="19"/>
      <c r="V10" s="19"/>
      <c r="W10" s="19"/>
      <c r="X10" s="22"/>
      <c r="Y10" s="22"/>
      <c r="Z10" s="21"/>
      <c r="AA10" s="22"/>
      <c r="AB10" s="21"/>
      <c r="AC10" s="22"/>
      <c r="AD10" s="22"/>
      <c r="AE10" s="22"/>
      <c r="AF10" s="22"/>
      <c r="AG10" s="22"/>
      <c r="AH10" s="22"/>
      <c r="AI10" s="22"/>
      <c r="AJ10" s="22"/>
      <c r="AK10" s="23"/>
    </row>
    <row r="11" spans="1:37" ht="19.5" customHeight="1">
      <c r="A11" s="189">
        <f t="shared" si="0"/>
        <v>8</v>
      </c>
      <c r="B11" s="197" t="s">
        <v>764</v>
      </c>
      <c r="C11" s="43" t="s">
        <v>591</v>
      </c>
      <c r="D11" s="44"/>
      <c r="E11" s="45" t="s">
        <v>603</v>
      </c>
      <c r="F11" s="45"/>
      <c r="G11" s="45"/>
      <c r="H11" s="45"/>
      <c r="I11" s="46"/>
      <c r="J11" s="45"/>
      <c r="K11" s="47"/>
      <c r="L11" s="181" t="s">
        <v>604</v>
      </c>
      <c r="M11" s="239" t="s">
        <v>197</v>
      </c>
      <c r="N11" s="216"/>
      <c r="O11" s="48"/>
      <c r="P11" s="230"/>
      <c r="Q11" s="48"/>
      <c r="T11" s="253">
        <f t="shared" si="1"/>
        <v>8</v>
      </c>
      <c r="U11" s="19"/>
      <c r="V11" s="19"/>
      <c r="W11" s="19"/>
      <c r="X11" s="22"/>
      <c r="Y11" s="22"/>
      <c r="Z11" s="21"/>
      <c r="AA11" s="21"/>
      <c r="AB11" s="21"/>
      <c r="AC11" s="22"/>
      <c r="AD11" s="22"/>
      <c r="AE11" s="22"/>
      <c r="AF11" s="22"/>
      <c r="AG11" s="22"/>
      <c r="AH11" s="22"/>
      <c r="AI11" s="22"/>
      <c r="AJ11" s="22"/>
      <c r="AK11" s="23"/>
    </row>
    <row r="12" spans="1:37" ht="19.5" customHeight="1">
      <c r="A12" s="189">
        <f t="shared" si="0"/>
        <v>9</v>
      </c>
      <c r="B12" s="197" t="s">
        <v>764</v>
      </c>
      <c r="C12" s="43" t="s">
        <v>591</v>
      </c>
      <c r="D12" s="44"/>
      <c r="E12" s="45" t="s">
        <v>605</v>
      </c>
      <c r="F12" s="45"/>
      <c r="G12" s="45"/>
      <c r="H12" s="45"/>
      <c r="I12" s="46"/>
      <c r="J12" s="45"/>
      <c r="K12" s="47"/>
      <c r="L12" s="181" t="s">
        <v>604</v>
      </c>
      <c r="M12" s="239" t="s">
        <v>198</v>
      </c>
      <c r="N12" s="216"/>
      <c r="O12" s="48"/>
      <c r="P12" s="230"/>
      <c r="Q12" s="48"/>
      <c r="T12" s="253">
        <f t="shared" si="1"/>
        <v>9</v>
      </c>
      <c r="U12" s="19"/>
      <c r="V12" s="19"/>
      <c r="W12" s="19"/>
      <c r="X12" s="22"/>
      <c r="Y12" s="22"/>
      <c r="Z12" s="21"/>
      <c r="AA12" s="22"/>
      <c r="AB12" s="21"/>
      <c r="AC12" s="22"/>
      <c r="AD12" s="22"/>
      <c r="AE12" s="22"/>
      <c r="AF12" s="22"/>
      <c r="AG12" s="22"/>
      <c r="AH12" s="22"/>
      <c r="AI12" s="22"/>
      <c r="AJ12" s="22"/>
      <c r="AK12" s="23"/>
    </row>
    <row r="13" spans="1:37" ht="19.5" customHeight="1">
      <c r="A13" s="189">
        <f t="shared" si="0"/>
        <v>10</v>
      </c>
      <c r="B13" s="197" t="s">
        <v>764</v>
      </c>
      <c r="C13" s="43" t="s">
        <v>591</v>
      </c>
      <c r="D13" s="44"/>
      <c r="E13" s="45" t="s">
        <v>606</v>
      </c>
      <c r="F13" s="45"/>
      <c r="G13" s="45"/>
      <c r="H13" s="45"/>
      <c r="I13" s="46"/>
      <c r="J13" s="45"/>
      <c r="K13" s="47"/>
      <c r="L13" s="181" t="s">
        <v>604</v>
      </c>
      <c r="M13" s="239" t="s">
        <v>199</v>
      </c>
      <c r="N13" s="216"/>
      <c r="O13" s="48"/>
      <c r="P13" s="230"/>
      <c r="Q13" s="48"/>
      <c r="T13" s="253">
        <f t="shared" si="1"/>
        <v>10</v>
      </c>
      <c r="U13" s="19"/>
      <c r="V13" s="19"/>
      <c r="W13" s="19"/>
      <c r="X13" s="22"/>
      <c r="Y13" s="22"/>
      <c r="Z13" s="21"/>
      <c r="AA13" s="22"/>
      <c r="AB13" s="21"/>
      <c r="AC13" s="22"/>
      <c r="AD13" s="22"/>
      <c r="AE13" s="22"/>
      <c r="AF13" s="22"/>
      <c r="AG13" s="22"/>
      <c r="AH13" s="22"/>
      <c r="AI13" s="22"/>
      <c r="AJ13" s="22"/>
      <c r="AK13" s="23"/>
    </row>
    <row r="14" spans="1:37" ht="19.5" customHeight="1">
      <c r="A14" s="189">
        <f t="shared" si="0"/>
        <v>11</v>
      </c>
      <c r="B14" s="197" t="s">
        <v>764</v>
      </c>
      <c r="C14" s="43" t="s">
        <v>591</v>
      </c>
      <c r="D14" s="44"/>
      <c r="E14" s="45" t="s">
        <v>607</v>
      </c>
      <c r="F14" s="45"/>
      <c r="G14" s="45"/>
      <c r="H14" s="45"/>
      <c r="I14" s="46"/>
      <c r="J14" s="45"/>
      <c r="K14" s="47"/>
      <c r="L14" s="181" t="s">
        <v>600</v>
      </c>
      <c r="M14" s="239" t="s">
        <v>200</v>
      </c>
      <c r="N14" s="216"/>
      <c r="O14" s="48"/>
      <c r="P14" s="230"/>
      <c r="Q14" s="48"/>
      <c r="T14" s="253">
        <f t="shared" si="1"/>
        <v>11</v>
      </c>
      <c r="U14" s="19"/>
      <c r="V14" s="20"/>
      <c r="W14" s="20"/>
      <c r="X14" s="22"/>
      <c r="Y14" s="22"/>
      <c r="Z14" s="21"/>
      <c r="AA14" s="22"/>
      <c r="AB14" s="21"/>
      <c r="AC14" s="22"/>
      <c r="AD14" s="22"/>
      <c r="AE14" s="22"/>
      <c r="AF14" s="22"/>
      <c r="AG14" s="22"/>
      <c r="AH14" s="22"/>
      <c r="AI14" s="22"/>
      <c r="AJ14" s="21"/>
      <c r="AK14" s="23"/>
    </row>
    <row r="15" spans="1:37" ht="19.5" customHeight="1">
      <c r="A15" s="189">
        <f t="shared" si="0"/>
        <v>12</v>
      </c>
      <c r="B15" s="197" t="s">
        <v>764</v>
      </c>
      <c r="C15" s="43" t="s">
        <v>591</v>
      </c>
      <c r="D15" s="44"/>
      <c r="E15" s="45" t="s">
        <v>608</v>
      </c>
      <c r="F15" s="45"/>
      <c r="G15" s="45"/>
      <c r="H15" s="45"/>
      <c r="I15" s="46"/>
      <c r="J15" s="45"/>
      <c r="K15" s="47"/>
      <c r="L15" s="181" t="s">
        <v>600</v>
      </c>
      <c r="M15" s="239" t="s">
        <v>201</v>
      </c>
      <c r="N15" s="216"/>
      <c r="O15" s="48"/>
      <c r="P15" s="230"/>
      <c r="Q15" s="48"/>
      <c r="T15" s="253">
        <f t="shared" si="1"/>
        <v>12</v>
      </c>
      <c r="U15" s="19"/>
      <c r="V15" s="20"/>
      <c r="W15" s="20"/>
      <c r="X15" s="22"/>
      <c r="Y15" s="22"/>
      <c r="Z15" s="21"/>
      <c r="AA15" s="22"/>
      <c r="AB15" s="21"/>
      <c r="AC15" s="22"/>
      <c r="AD15" s="22"/>
      <c r="AE15" s="22"/>
      <c r="AF15" s="22"/>
      <c r="AG15" s="22"/>
      <c r="AH15" s="22"/>
      <c r="AI15" s="22"/>
      <c r="AJ15" s="21"/>
      <c r="AK15" s="23"/>
    </row>
    <row r="16" spans="1:37" ht="19.5" customHeight="1">
      <c r="A16" s="189">
        <f t="shared" si="0"/>
        <v>13</v>
      </c>
      <c r="B16" s="197" t="s">
        <v>764</v>
      </c>
      <c r="C16" s="43" t="s">
        <v>591</v>
      </c>
      <c r="D16" s="44"/>
      <c r="E16" s="45" t="s">
        <v>609</v>
      </c>
      <c r="F16" s="45"/>
      <c r="G16" s="45"/>
      <c r="H16" s="45"/>
      <c r="I16" s="46"/>
      <c r="J16" s="45"/>
      <c r="K16" s="47"/>
      <c r="L16" s="181" t="s">
        <v>610</v>
      </c>
      <c r="M16" s="239" t="s">
        <v>202</v>
      </c>
      <c r="N16" s="216"/>
      <c r="O16" s="48"/>
      <c r="P16" s="230"/>
      <c r="Q16" s="48"/>
      <c r="T16" s="253">
        <f t="shared" si="1"/>
        <v>13</v>
      </c>
      <c r="U16" s="19"/>
      <c r="V16" s="20"/>
      <c r="W16" s="20"/>
      <c r="X16" s="22"/>
      <c r="Y16" s="22"/>
      <c r="Z16" s="21"/>
      <c r="AA16" s="22"/>
      <c r="AB16" s="21"/>
      <c r="AC16" s="22"/>
      <c r="AD16" s="22"/>
      <c r="AE16" s="22"/>
      <c r="AF16" s="22"/>
      <c r="AG16" s="22"/>
      <c r="AH16" s="22"/>
      <c r="AI16" s="22"/>
      <c r="AJ16" s="21"/>
      <c r="AK16" s="23"/>
    </row>
    <row r="17" spans="1:37" ht="19.5" customHeight="1">
      <c r="A17" s="189">
        <f t="shared" si="0"/>
        <v>14</v>
      </c>
      <c r="B17" s="197" t="s">
        <v>764</v>
      </c>
      <c r="C17" s="43" t="s">
        <v>591</v>
      </c>
      <c r="D17" s="44"/>
      <c r="E17" s="45" t="s">
        <v>611</v>
      </c>
      <c r="F17" s="45"/>
      <c r="G17" s="45"/>
      <c r="H17" s="45"/>
      <c r="I17" s="46"/>
      <c r="J17" s="45"/>
      <c r="K17" s="47"/>
      <c r="L17" s="181" t="s">
        <v>612</v>
      </c>
      <c r="M17" s="239" t="s">
        <v>203</v>
      </c>
      <c r="N17" s="216"/>
      <c r="O17" s="48"/>
      <c r="P17" s="230"/>
      <c r="Q17" s="48"/>
      <c r="T17" s="253">
        <f t="shared" si="1"/>
        <v>14</v>
      </c>
      <c r="U17" s="19"/>
      <c r="V17" s="19"/>
      <c r="W17" s="19"/>
      <c r="X17" s="22"/>
      <c r="Y17" s="22"/>
      <c r="Z17" s="21"/>
      <c r="AA17" s="22"/>
      <c r="AB17" s="22"/>
      <c r="AC17" s="21"/>
      <c r="AD17" s="22"/>
      <c r="AE17" s="22"/>
      <c r="AF17" s="22"/>
      <c r="AG17" s="22"/>
      <c r="AH17" s="22"/>
      <c r="AI17" s="22"/>
      <c r="AJ17" s="22"/>
      <c r="AK17" s="23"/>
    </row>
    <row r="18" spans="1:37" ht="19.5" customHeight="1">
      <c r="A18" s="189">
        <f t="shared" si="0"/>
        <v>15</v>
      </c>
      <c r="B18" s="197" t="s">
        <v>764</v>
      </c>
      <c r="C18" s="43" t="s">
        <v>591</v>
      </c>
      <c r="D18" s="44"/>
      <c r="E18" s="45" t="s">
        <v>613</v>
      </c>
      <c r="F18" s="45"/>
      <c r="G18" s="45"/>
      <c r="H18" s="45"/>
      <c r="I18" s="46"/>
      <c r="J18" s="45"/>
      <c r="K18" s="47"/>
      <c r="L18" s="181" t="s">
        <v>612</v>
      </c>
      <c r="M18" s="239" t="s">
        <v>204</v>
      </c>
      <c r="N18" s="216"/>
      <c r="O18" s="48"/>
      <c r="P18" s="230"/>
      <c r="Q18" s="48"/>
      <c r="T18" s="253">
        <f t="shared" si="1"/>
        <v>15</v>
      </c>
      <c r="U18" s="19"/>
      <c r="V18" s="19"/>
      <c r="W18" s="19"/>
      <c r="X18" s="22"/>
      <c r="Y18" s="22"/>
      <c r="Z18" s="21"/>
      <c r="AA18" s="21"/>
      <c r="AB18" s="21"/>
      <c r="AC18" s="21"/>
      <c r="AD18" s="21"/>
      <c r="AE18" s="21"/>
      <c r="AF18" s="21"/>
      <c r="AG18" s="21"/>
      <c r="AH18" s="21"/>
      <c r="AI18" s="21"/>
      <c r="AJ18" s="22"/>
      <c r="AK18" s="23"/>
    </row>
    <row r="19" spans="1:37" ht="19.5" customHeight="1">
      <c r="A19" s="189">
        <f t="shared" si="0"/>
        <v>16</v>
      </c>
      <c r="B19" s="197" t="s">
        <v>764</v>
      </c>
      <c r="C19" s="43" t="s">
        <v>591</v>
      </c>
      <c r="D19" s="44"/>
      <c r="E19" s="45" t="s">
        <v>614</v>
      </c>
      <c r="F19" s="45"/>
      <c r="G19" s="45"/>
      <c r="H19" s="45"/>
      <c r="I19" s="46"/>
      <c r="J19" s="45"/>
      <c r="K19" s="47"/>
      <c r="L19" s="181" t="s">
        <v>615</v>
      </c>
      <c r="M19" s="239" t="s">
        <v>205</v>
      </c>
      <c r="N19" s="216"/>
      <c r="O19" s="48"/>
      <c r="P19" s="230"/>
      <c r="Q19" s="48"/>
      <c r="T19" s="253">
        <f t="shared" si="1"/>
        <v>16</v>
      </c>
      <c r="U19" s="19"/>
      <c r="V19" s="19"/>
      <c r="W19" s="19"/>
      <c r="X19" s="22"/>
      <c r="Y19" s="22"/>
      <c r="Z19" s="21"/>
      <c r="AA19" s="21"/>
      <c r="AB19" s="21"/>
      <c r="AC19" s="21"/>
      <c r="AD19" s="21"/>
      <c r="AE19" s="21"/>
      <c r="AF19" s="21"/>
      <c r="AG19" s="21"/>
      <c r="AH19" s="21"/>
      <c r="AI19" s="21"/>
      <c r="AJ19" s="22"/>
      <c r="AK19" s="23"/>
    </row>
    <row r="20" spans="1:37" ht="19.5" customHeight="1">
      <c r="A20" s="189">
        <f t="shared" si="0"/>
        <v>17</v>
      </c>
      <c r="B20" s="197" t="s">
        <v>764</v>
      </c>
      <c r="C20" s="43" t="s">
        <v>591</v>
      </c>
      <c r="D20" s="44"/>
      <c r="E20" s="45" t="s">
        <v>616</v>
      </c>
      <c r="F20" s="45"/>
      <c r="G20" s="45"/>
      <c r="H20" s="45"/>
      <c r="I20" s="46"/>
      <c r="J20" s="45"/>
      <c r="K20" s="47"/>
      <c r="L20" s="181" t="s">
        <v>610</v>
      </c>
      <c r="M20" s="239" t="s">
        <v>206</v>
      </c>
      <c r="N20" s="216"/>
      <c r="O20" s="48"/>
      <c r="P20" s="230"/>
      <c r="Q20" s="48"/>
      <c r="T20" s="253">
        <f t="shared" si="1"/>
        <v>17</v>
      </c>
      <c r="U20" s="19"/>
      <c r="V20" s="19"/>
      <c r="W20" s="19"/>
      <c r="X20" s="22"/>
      <c r="Y20" s="22"/>
      <c r="Z20" s="22"/>
      <c r="AA20" s="21"/>
      <c r="AB20" s="21"/>
      <c r="AC20" s="21"/>
      <c r="AD20" s="21"/>
      <c r="AE20" s="21"/>
      <c r="AF20" s="21"/>
      <c r="AG20" s="21"/>
      <c r="AH20" s="21"/>
      <c r="AI20" s="21"/>
      <c r="AJ20" s="22"/>
      <c r="AK20" s="23"/>
    </row>
    <row r="21" spans="1:37" ht="19.5" customHeight="1">
      <c r="A21" s="189">
        <f t="shared" si="0"/>
        <v>18</v>
      </c>
      <c r="B21" s="197" t="s">
        <v>764</v>
      </c>
      <c r="C21" s="43" t="s">
        <v>591</v>
      </c>
      <c r="D21" s="44"/>
      <c r="E21" s="45" t="s">
        <v>617</v>
      </c>
      <c r="F21" s="45"/>
      <c r="G21" s="45"/>
      <c r="H21" s="45"/>
      <c r="I21" s="46"/>
      <c r="J21" s="45"/>
      <c r="K21" s="47"/>
      <c r="L21" s="181" t="s">
        <v>610</v>
      </c>
      <c r="M21" s="239" t="s">
        <v>207</v>
      </c>
      <c r="N21" s="216"/>
      <c r="O21" s="48"/>
      <c r="P21" s="230"/>
      <c r="Q21" s="48"/>
      <c r="T21" s="253">
        <f t="shared" si="1"/>
        <v>18</v>
      </c>
      <c r="U21" s="19"/>
      <c r="V21" s="19"/>
      <c r="W21" s="19"/>
      <c r="X21" s="22"/>
      <c r="Y21" s="22"/>
      <c r="Z21" s="22"/>
      <c r="AA21" s="21"/>
      <c r="AB21" s="21"/>
      <c r="AC21" s="21"/>
      <c r="AD21" s="21"/>
      <c r="AE21" s="21"/>
      <c r="AF21" s="21"/>
      <c r="AG21" s="21"/>
      <c r="AH21" s="21"/>
      <c r="AI21" s="21"/>
      <c r="AJ21" s="22"/>
      <c r="AK21" s="23"/>
    </row>
    <row r="22" spans="1:37" ht="19.5" customHeight="1">
      <c r="A22" s="189">
        <f t="shared" si="0"/>
        <v>19</v>
      </c>
      <c r="B22" s="197" t="s">
        <v>764</v>
      </c>
      <c r="C22" s="43" t="s">
        <v>591</v>
      </c>
      <c r="D22" s="44"/>
      <c r="E22" s="45" t="s">
        <v>618</v>
      </c>
      <c r="F22" s="45"/>
      <c r="G22" s="45"/>
      <c r="H22" s="45"/>
      <c r="I22" s="46"/>
      <c r="J22" s="45"/>
      <c r="K22" s="47"/>
      <c r="L22" s="181" t="s">
        <v>610</v>
      </c>
      <c r="M22" s="239" t="s">
        <v>209</v>
      </c>
      <c r="N22" s="216"/>
      <c r="O22" s="48"/>
      <c r="P22" s="230"/>
      <c r="Q22" s="48"/>
      <c r="T22" s="253">
        <f t="shared" si="1"/>
        <v>19</v>
      </c>
      <c r="U22" s="19"/>
      <c r="V22" s="19"/>
      <c r="W22" s="19"/>
      <c r="X22" s="22"/>
      <c r="Y22" s="22"/>
      <c r="Z22" s="22"/>
      <c r="AA22" s="21"/>
      <c r="AB22" s="21"/>
      <c r="AC22" s="21"/>
      <c r="AD22" s="21"/>
      <c r="AE22" s="21"/>
      <c r="AF22" s="21"/>
      <c r="AG22" s="21"/>
      <c r="AH22" s="21"/>
      <c r="AI22" s="21"/>
      <c r="AJ22" s="22"/>
      <c r="AK22" s="23"/>
    </row>
    <row r="23" spans="1:37" ht="19.5" customHeight="1">
      <c r="A23" s="189">
        <f t="shared" si="0"/>
        <v>20</v>
      </c>
      <c r="B23" s="197" t="s">
        <v>764</v>
      </c>
      <c r="C23" s="43" t="s">
        <v>591</v>
      </c>
      <c r="D23" s="44"/>
      <c r="E23" s="45" t="s">
        <v>619</v>
      </c>
      <c r="F23" s="45"/>
      <c r="G23" s="45"/>
      <c r="H23" s="45"/>
      <c r="I23" s="46"/>
      <c r="J23" s="45"/>
      <c r="K23" s="47"/>
      <c r="L23" s="181" t="s">
        <v>610</v>
      </c>
      <c r="M23" s="239" t="s">
        <v>210</v>
      </c>
      <c r="N23" s="216"/>
      <c r="O23" s="48"/>
      <c r="P23" s="230"/>
      <c r="Q23" s="48"/>
      <c r="T23" s="253">
        <f t="shared" si="1"/>
        <v>20</v>
      </c>
      <c r="U23" s="19"/>
      <c r="V23" s="19"/>
      <c r="W23" s="19"/>
      <c r="X23" s="22"/>
      <c r="Y23" s="22"/>
      <c r="Z23" s="22"/>
      <c r="AA23" s="21"/>
      <c r="AB23" s="21"/>
      <c r="AC23" s="21"/>
      <c r="AD23" s="21"/>
      <c r="AE23" s="21"/>
      <c r="AF23" s="21"/>
      <c r="AG23" s="21"/>
      <c r="AH23" s="21"/>
      <c r="AI23" s="21"/>
      <c r="AJ23" s="22"/>
      <c r="AK23" s="23"/>
    </row>
    <row r="24" spans="1:37" ht="19.5" customHeight="1">
      <c r="A24" s="189">
        <f t="shared" si="0"/>
        <v>21</v>
      </c>
      <c r="B24" s="197" t="s">
        <v>764</v>
      </c>
      <c r="C24" s="43" t="s">
        <v>591</v>
      </c>
      <c r="D24" s="44"/>
      <c r="E24" s="45" t="s">
        <v>620</v>
      </c>
      <c r="F24" s="45"/>
      <c r="G24" s="45"/>
      <c r="H24" s="45"/>
      <c r="I24" s="46"/>
      <c r="J24" s="45"/>
      <c r="K24" s="47"/>
      <c r="L24" s="181" t="s">
        <v>610</v>
      </c>
      <c r="M24" s="239" t="s">
        <v>211</v>
      </c>
      <c r="N24" s="216"/>
      <c r="O24" s="48"/>
      <c r="P24" s="230"/>
      <c r="Q24" s="48"/>
      <c r="T24" s="253">
        <f>T23+1</f>
        <v>21</v>
      </c>
      <c r="U24" s="19"/>
      <c r="V24" s="19"/>
      <c r="W24" s="19"/>
      <c r="X24" s="22"/>
      <c r="Y24" s="22"/>
      <c r="Z24" s="21"/>
      <c r="AA24" s="21"/>
      <c r="AB24" s="22"/>
      <c r="AC24" s="22"/>
      <c r="AD24" s="21"/>
      <c r="AE24" s="22"/>
      <c r="AF24" s="22"/>
      <c r="AG24" s="22"/>
      <c r="AH24" s="22"/>
      <c r="AI24" s="22"/>
      <c r="AJ24" s="22"/>
      <c r="AK24" s="23"/>
    </row>
    <row r="25" spans="1:37" ht="19.5" customHeight="1">
      <c r="A25" s="189">
        <f t="shared" si="0"/>
        <v>22</v>
      </c>
      <c r="B25" s="197" t="s">
        <v>764</v>
      </c>
      <c r="C25" s="43" t="s">
        <v>591</v>
      </c>
      <c r="D25" s="44"/>
      <c r="E25" s="45" t="s">
        <v>621</v>
      </c>
      <c r="F25" s="45"/>
      <c r="G25" s="45"/>
      <c r="H25" s="45"/>
      <c r="I25" s="46"/>
      <c r="J25" s="45"/>
      <c r="K25" s="47"/>
      <c r="L25" s="181" t="s">
        <v>615</v>
      </c>
      <c r="M25" s="239" t="s">
        <v>22</v>
      </c>
      <c r="N25" s="216"/>
      <c r="O25" s="48"/>
      <c r="P25" s="230"/>
      <c r="Q25" s="48"/>
      <c r="T25" s="253">
        <f t="shared" si="1"/>
        <v>22</v>
      </c>
      <c r="U25" s="19"/>
      <c r="V25" s="19"/>
      <c r="W25" s="19"/>
      <c r="X25" s="22"/>
      <c r="Y25" s="22"/>
      <c r="Z25" s="21"/>
      <c r="AA25" s="21"/>
      <c r="AB25" s="22"/>
      <c r="AC25" s="22"/>
      <c r="AD25" s="21"/>
      <c r="AE25" s="22"/>
      <c r="AF25" s="22"/>
      <c r="AG25" s="22"/>
      <c r="AH25" s="22"/>
      <c r="AI25" s="22"/>
      <c r="AJ25" s="22"/>
      <c r="AK25" s="23"/>
    </row>
    <row r="26" spans="1:37" ht="19.5" customHeight="1" thickBot="1">
      <c r="A26" s="189">
        <f t="shared" si="0"/>
        <v>23</v>
      </c>
      <c r="B26" s="197"/>
      <c r="C26" s="43"/>
      <c r="D26" s="44"/>
      <c r="E26" s="51"/>
      <c r="F26" s="51"/>
      <c r="G26" s="51"/>
      <c r="H26" s="51"/>
      <c r="I26" s="52"/>
      <c r="J26" s="51"/>
      <c r="K26" s="53"/>
      <c r="L26" s="181"/>
      <c r="M26" s="240"/>
      <c r="N26" s="217"/>
      <c r="O26" s="209"/>
      <c r="P26" s="231"/>
      <c r="Q26" s="209"/>
      <c r="T26" s="253">
        <f t="shared" si="1"/>
        <v>23</v>
      </c>
      <c r="U26" s="19"/>
      <c r="V26" s="260"/>
      <c r="W26" s="260"/>
      <c r="X26" s="22"/>
      <c r="Y26" s="22"/>
      <c r="Z26" s="21"/>
      <c r="AA26" s="21"/>
      <c r="AB26" s="21"/>
      <c r="AC26" s="21"/>
      <c r="AD26" s="21"/>
      <c r="AE26" s="21"/>
      <c r="AF26" s="21"/>
      <c r="AG26" s="21"/>
      <c r="AH26" s="21"/>
      <c r="AI26" s="21"/>
      <c r="AJ26" s="22"/>
      <c r="AK26" s="23"/>
    </row>
    <row r="27" spans="1:37" ht="19.5" customHeight="1">
      <c r="A27" s="189">
        <f t="shared" si="0"/>
        <v>24</v>
      </c>
      <c r="B27" s="201" t="s">
        <v>765</v>
      </c>
      <c r="C27" s="54" t="s">
        <v>591</v>
      </c>
      <c r="D27" s="55"/>
      <c r="E27" s="56" t="s">
        <v>622</v>
      </c>
      <c r="F27" s="57"/>
      <c r="G27" s="57"/>
      <c r="H27" s="57"/>
      <c r="I27" s="58"/>
      <c r="J27" s="57"/>
      <c r="K27" s="59"/>
      <c r="L27" s="182"/>
      <c r="M27" s="241" t="s">
        <v>183</v>
      </c>
      <c r="N27" s="218"/>
      <c r="O27" s="222"/>
      <c r="P27" s="232"/>
      <c r="Q27" s="222"/>
      <c r="T27" s="253">
        <f t="shared" si="1"/>
        <v>24</v>
      </c>
      <c r="U27" s="19"/>
      <c r="V27" s="19"/>
      <c r="W27" s="19"/>
      <c r="X27" s="22"/>
      <c r="Y27" s="22"/>
      <c r="Z27" s="21"/>
      <c r="AA27" s="21"/>
      <c r="AB27" s="21"/>
      <c r="AC27" s="21"/>
      <c r="AD27" s="21"/>
      <c r="AE27" s="21"/>
      <c r="AF27" s="21"/>
      <c r="AG27" s="21"/>
      <c r="AH27" s="21"/>
      <c r="AI27" s="21"/>
      <c r="AJ27" s="22"/>
      <c r="AK27" s="23"/>
    </row>
    <row r="28" spans="1:37" ht="19.5" customHeight="1">
      <c r="A28" s="189">
        <f t="shared" si="0"/>
        <v>25</v>
      </c>
      <c r="B28" s="197" t="s">
        <v>764</v>
      </c>
      <c r="C28" s="43" t="s">
        <v>598</v>
      </c>
      <c r="D28" s="61"/>
      <c r="E28" s="62"/>
      <c r="F28" s="46" t="s">
        <v>632</v>
      </c>
      <c r="G28" s="45"/>
      <c r="H28" s="45"/>
      <c r="I28" s="46"/>
      <c r="J28" s="45"/>
      <c r="K28" s="47"/>
      <c r="L28" s="181" t="s">
        <v>593</v>
      </c>
      <c r="M28" s="240" t="s">
        <v>1238</v>
      </c>
      <c r="N28" s="217"/>
      <c r="O28" s="209"/>
      <c r="P28" s="231"/>
      <c r="Q28" s="209"/>
      <c r="T28" s="253">
        <f t="shared" si="1"/>
        <v>25</v>
      </c>
      <c r="U28" s="19"/>
      <c r="V28" s="19"/>
      <c r="W28" s="19"/>
      <c r="X28" s="22"/>
      <c r="Y28" s="22"/>
      <c r="Z28" s="22"/>
      <c r="AA28" s="21"/>
      <c r="AB28" s="21"/>
      <c r="AC28" s="21"/>
      <c r="AD28" s="21"/>
      <c r="AE28" s="21"/>
      <c r="AF28" s="21"/>
      <c r="AG28" s="21"/>
      <c r="AH28" s="21"/>
      <c r="AI28" s="21"/>
      <c r="AJ28" s="22"/>
      <c r="AK28" s="23"/>
    </row>
    <row r="29" spans="1:37" ht="19.5" customHeight="1">
      <c r="A29" s="189">
        <f t="shared" si="0"/>
        <v>26</v>
      </c>
      <c r="B29" s="197" t="s">
        <v>764</v>
      </c>
      <c r="C29" s="43" t="s">
        <v>591</v>
      </c>
      <c r="D29" s="61"/>
      <c r="E29" s="62"/>
      <c r="F29" s="46" t="s">
        <v>595</v>
      </c>
      <c r="G29" s="45"/>
      <c r="H29" s="45"/>
      <c r="I29" s="46"/>
      <c r="J29" s="45"/>
      <c r="K29" s="47"/>
      <c r="L29" s="181" t="s">
        <v>596</v>
      </c>
      <c r="M29" s="240" t="s">
        <v>1239</v>
      </c>
      <c r="N29" s="217"/>
      <c r="O29" s="209"/>
      <c r="P29" s="231"/>
      <c r="Q29" s="209"/>
      <c r="T29" s="253">
        <f t="shared" si="1"/>
        <v>26</v>
      </c>
      <c r="U29" s="19"/>
      <c r="V29" s="19"/>
      <c r="W29" s="19"/>
      <c r="X29" s="22"/>
      <c r="Y29" s="22"/>
      <c r="Z29" s="22"/>
      <c r="AA29" s="21"/>
      <c r="AB29" s="21"/>
      <c r="AC29" s="21"/>
      <c r="AD29" s="21"/>
      <c r="AE29" s="21"/>
      <c r="AF29" s="21"/>
      <c r="AG29" s="21"/>
      <c r="AH29" s="21"/>
      <c r="AI29" s="21"/>
      <c r="AJ29" s="22"/>
      <c r="AK29" s="23"/>
    </row>
    <row r="30" spans="1:37" ht="19.5" customHeight="1">
      <c r="A30" s="189">
        <f t="shared" si="0"/>
        <v>27</v>
      </c>
      <c r="B30" s="197" t="s">
        <v>764</v>
      </c>
      <c r="C30" s="43" t="s">
        <v>591</v>
      </c>
      <c r="D30" s="61"/>
      <c r="E30" s="62"/>
      <c r="F30" s="46" t="s">
        <v>599</v>
      </c>
      <c r="G30" s="45"/>
      <c r="H30" s="45"/>
      <c r="I30" s="46"/>
      <c r="J30" s="45"/>
      <c r="K30" s="47"/>
      <c r="L30" s="181" t="s">
        <v>600</v>
      </c>
      <c r="M30" s="240" t="s">
        <v>1240</v>
      </c>
      <c r="N30" s="217"/>
      <c r="O30" s="209"/>
      <c r="P30" s="231"/>
      <c r="Q30" s="209"/>
      <c r="T30" s="253">
        <f t="shared" si="1"/>
        <v>27</v>
      </c>
      <c r="U30" s="19"/>
      <c r="V30" s="19"/>
      <c r="W30" s="19"/>
      <c r="X30" s="22"/>
      <c r="Y30" s="22"/>
      <c r="Z30" s="22"/>
      <c r="AA30" s="21"/>
      <c r="AB30" s="21"/>
      <c r="AC30" s="21"/>
      <c r="AD30" s="21"/>
      <c r="AE30" s="21"/>
      <c r="AF30" s="21"/>
      <c r="AG30" s="21"/>
      <c r="AH30" s="21"/>
      <c r="AI30" s="21"/>
      <c r="AJ30" s="22"/>
      <c r="AK30" s="23"/>
    </row>
    <row r="31" spans="1:37" ht="19.5" customHeight="1" thickBot="1">
      <c r="A31" s="189">
        <f t="shared" si="0"/>
        <v>28</v>
      </c>
      <c r="B31" s="197" t="s">
        <v>764</v>
      </c>
      <c r="C31" s="43" t="s">
        <v>591</v>
      </c>
      <c r="D31" s="61"/>
      <c r="E31" s="63"/>
      <c r="F31" s="64" t="s">
        <v>597</v>
      </c>
      <c r="G31" s="65"/>
      <c r="H31" s="65"/>
      <c r="I31" s="64"/>
      <c r="J31" s="65"/>
      <c r="K31" s="66"/>
      <c r="L31" s="181" t="s">
        <v>593</v>
      </c>
      <c r="M31" s="240" t="s">
        <v>1241</v>
      </c>
      <c r="N31" s="217"/>
      <c r="O31" s="209"/>
      <c r="P31" s="231"/>
      <c r="Q31" s="209"/>
      <c r="T31" s="253">
        <f t="shared" si="1"/>
        <v>28</v>
      </c>
      <c r="U31" s="19"/>
      <c r="V31" s="19"/>
      <c r="W31" s="19"/>
      <c r="X31" s="22"/>
      <c r="Y31" s="22"/>
      <c r="Z31" s="22"/>
      <c r="AA31" s="21"/>
      <c r="AB31" s="21"/>
      <c r="AC31" s="21"/>
      <c r="AD31" s="21"/>
      <c r="AE31" s="21"/>
      <c r="AF31" s="21"/>
      <c r="AG31" s="21"/>
      <c r="AH31" s="21"/>
      <c r="AI31" s="21"/>
      <c r="AJ31" s="22"/>
      <c r="AK31" s="23"/>
    </row>
    <row r="32" spans="1:37" ht="19.5" customHeight="1" thickBot="1">
      <c r="A32" s="189">
        <f t="shared" si="0"/>
        <v>29</v>
      </c>
      <c r="B32" s="196"/>
      <c r="C32" s="67"/>
      <c r="D32" s="68"/>
      <c r="E32" s="69"/>
      <c r="F32" s="69"/>
      <c r="G32" s="69"/>
      <c r="H32" s="69"/>
      <c r="I32" s="70"/>
      <c r="J32" s="69"/>
      <c r="K32" s="71"/>
      <c r="L32" s="183"/>
      <c r="M32" s="242"/>
      <c r="N32" s="219"/>
      <c r="O32" s="223"/>
      <c r="P32" s="233"/>
      <c r="Q32" s="223"/>
      <c r="T32" s="253">
        <f t="shared" si="1"/>
        <v>29</v>
      </c>
      <c r="U32" s="19"/>
      <c r="V32" s="19"/>
      <c r="W32" s="19"/>
      <c r="X32" s="22"/>
      <c r="Y32" s="22"/>
      <c r="Z32" s="22"/>
      <c r="AA32" s="21"/>
      <c r="AB32" s="21"/>
      <c r="AC32" s="21"/>
      <c r="AD32" s="21"/>
      <c r="AE32" s="21"/>
      <c r="AF32" s="21"/>
      <c r="AG32" s="21"/>
      <c r="AH32" s="21"/>
      <c r="AI32" s="21"/>
      <c r="AJ32" s="22"/>
      <c r="AK32" s="23"/>
    </row>
    <row r="33" spans="1:37" ht="19.5" customHeight="1" thickBot="1">
      <c r="A33" s="189">
        <f t="shared" si="0"/>
        <v>30</v>
      </c>
      <c r="B33" s="201" t="s">
        <v>765</v>
      </c>
      <c r="C33" s="73" t="s">
        <v>591</v>
      </c>
      <c r="D33" s="61"/>
      <c r="E33" s="74" t="s">
        <v>623</v>
      </c>
      <c r="F33" s="75"/>
      <c r="G33" s="75"/>
      <c r="H33" s="75"/>
      <c r="I33" s="76"/>
      <c r="J33" s="75"/>
      <c r="K33" s="77"/>
      <c r="L33" s="184"/>
      <c r="M33" s="243" t="s">
        <v>184</v>
      </c>
      <c r="N33" s="218"/>
      <c r="O33" s="222"/>
      <c r="P33" s="232"/>
      <c r="Q33" s="222"/>
      <c r="T33" s="253">
        <f t="shared" si="1"/>
        <v>30</v>
      </c>
      <c r="U33" s="19"/>
      <c r="V33" s="19"/>
      <c r="W33" s="19"/>
      <c r="X33" s="22"/>
      <c r="Y33" s="22"/>
      <c r="Z33" s="22"/>
      <c r="AA33" s="21"/>
      <c r="AB33" s="21"/>
      <c r="AC33" s="21"/>
      <c r="AD33" s="21"/>
      <c r="AE33" s="21"/>
      <c r="AF33" s="21"/>
      <c r="AG33" s="21"/>
      <c r="AH33" s="21"/>
      <c r="AI33" s="21"/>
      <c r="AJ33" s="22"/>
      <c r="AK33" s="23"/>
    </row>
    <row r="34" spans="1:37" ht="19.5" customHeight="1" thickBot="1">
      <c r="A34" s="189">
        <f t="shared" si="0"/>
        <v>31</v>
      </c>
      <c r="B34" s="197"/>
      <c r="C34" s="78"/>
      <c r="D34" s="44"/>
      <c r="E34" s="69"/>
      <c r="F34" s="69"/>
      <c r="G34" s="69"/>
      <c r="H34" s="69"/>
      <c r="I34" s="70"/>
      <c r="J34" s="69"/>
      <c r="K34" s="71"/>
      <c r="L34" s="185"/>
      <c r="M34" s="244"/>
      <c r="N34" s="219"/>
      <c r="O34" s="223"/>
      <c r="P34" s="233"/>
      <c r="Q34" s="223"/>
      <c r="T34" s="253">
        <f t="shared" si="1"/>
        <v>31</v>
      </c>
      <c r="U34" s="19"/>
      <c r="V34" s="19"/>
      <c r="W34" s="19"/>
      <c r="X34" s="22"/>
      <c r="Y34" s="22"/>
      <c r="Z34" s="22"/>
      <c r="AA34" s="21"/>
      <c r="AB34" s="21"/>
      <c r="AC34" s="21"/>
      <c r="AD34" s="21"/>
      <c r="AE34" s="21"/>
      <c r="AF34" s="21"/>
      <c r="AG34" s="21"/>
      <c r="AH34" s="21"/>
      <c r="AI34" s="21"/>
      <c r="AJ34" s="22"/>
      <c r="AK34" s="23"/>
    </row>
    <row r="35" spans="1:37" ht="19.5" customHeight="1" thickBot="1">
      <c r="A35" s="189">
        <f t="shared" si="0"/>
        <v>32</v>
      </c>
      <c r="B35" s="201" t="s">
        <v>765</v>
      </c>
      <c r="C35" s="73" t="s">
        <v>624</v>
      </c>
      <c r="D35" s="61"/>
      <c r="E35" s="74" t="s">
        <v>625</v>
      </c>
      <c r="F35" s="75"/>
      <c r="G35" s="75"/>
      <c r="H35" s="75"/>
      <c r="I35" s="76"/>
      <c r="J35" s="75"/>
      <c r="K35" s="77"/>
      <c r="L35" s="184"/>
      <c r="M35" s="243" t="s">
        <v>185</v>
      </c>
      <c r="N35" s="218"/>
      <c r="O35" s="222"/>
      <c r="P35" s="232"/>
      <c r="Q35" s="222"/>
      <c r="T35" s="253">
        <f t="shared" si="1"/>
        <v>32</v>
      </c>
      <c r="U35" s="19"/>
      <c r="V35" s="19"/>
      <c r="W35" s="19"/>
      <c r="X35" s="22"/>
      <c r="Y35" s="22"/>
      <c r="Z35" s="22"/>
      <c r="AA35" s="21"/>
      <c r="AB35" s="21"/>
      <c r="AC35" s="21"/>
      <c r="AD35" s="21"/>
      <c r="AE35" s="21"/>
      <c r="AF35" s="21"/>
      <c r="AG35" s="21"/>
      <c r="AH35" s="21"/>
      <c r="AI35" s="21"/>
      <c r="AJ35" s="22"/>
      <c r="AK35" s="23"/>
    </row>
    <row r="36" spans="1:37" ht="19.5" customHeight="1" thickBot="1">
      <c r="A36" s="189">
        <f t="shared" si="0"/>
        <v>33</v>
      </c>
      <c r="B36" s="197"/>
      <c r="C36" s="78"/>
      <c r="D36" s="44"/>
      <c r="E36" s="69"/>
      <c r="F36" s="69"/>
      <c r="G36" s="69"/>
      <c r="H36" s="69"/>
      <c r="I36" s="70"/>
      <c r="J36" s="69"/>
      <c r="K36" s="71"/>
      <c r="L36" s="185"/>
      <c r="M36" s="244"/>
      <c r="N36" s="219"/>
      <c r="O36" s="223"/>
      <c r="P36" s="233"/>
      <c r="Q36" s="223"/>
      <c r="T36" s="253">
        <f t="shared" si="1"/>
        <v>33</v>
      </c>
      <c r="U36" s="19"/>
      <c r="V36" s="19"/>
      <c r="W36" s="19"/>
      <c r="X36" s="22"/>
      <c r="Y36" s="22"/>
      <c r="Z36" s="21"/>
      <c r="AA36" s="21"/>
      <c r="AB36" s="22"/>
      <c r="AC36" s="21"/>
      <c r="AD36" s="22"/>
      <c r="AE36" s="22"/>
      <c r="AF36" s="22"/>
      <c r="AG36" s="22"/>
      <c r="AH36" s="22"/>
      <c r="AI36" s="22"/>
      <c r="AJ36" s="22"/>
      <c r="AK36" s="23"/>
    </row>
    <row r="37" spans="1:37" ht="19.5" customHeight="1">
      <c r="A37" s="189">
        <f t="shared" si="0"/>
        <v>34</v>
      </c>
      <c r="B37" s="201" t="s">
        <v>765</v>
      </c>
      <c r="C37" s="49" t="s">
        <v>598</v>
      </c>
      <c r="D37" s="61"/>
      <c r="E37" s="79" t="s">
        <v>626</v>
      </c>
      <c r="F37" s="80"/>
      <c r="G37" s="80"/>
      <c r="H37" s="80"/>
      <c r="I37" s="81"/>
      <c r="J37" s="80"/>
      <c r="K37" s="82"/>
      <c r="L37" s="184"/>
      <c r="M37" s="245" t="s">
        <v>213</v>
      </c>
      <c r="N37" s="215"/>
      <c r="O37" s="41"/>
      <c r="P37" s="229"/>
      <c r="Q37" s="41"/>
      <c r="T37" s="253">
        <f t="shared" si="1"/>
        <v>34</v>
      </c>
      <c r="U37" s="19"/>
      <c r="V37" s="19"/>
      <c r="W37" s="19"/>
      <c r="X37" s="22"/>
      <c r="Y37" s="22"/>
      <c r="Z37" s="22"/>
      <c r="AA37" s="21"/>
      <c r="AB37" s="21"/>
      <c r="AC37" s="21"/>
      <c r="AD37" s="21"/>
      <c r="AE37" s="21"/>
      <c r="AF37" s="21"/>
      <c r="AG37" s="21"/>
      <c r="AH37" s="21"/>
      <c r="AI37" s="21"/>
      <c r="AJ37" s="22"/>
      <c r="AK37" s="23"/>
    </row>
    <row r="38" spans="1:37" ht="19.5" customHeight="1">
      <c r="A38" s="189">
        <f t="shared" si="0"/>
        <v>35</v>
      </c>
      <c r="B38" s="197" t="s">
        <v>764</v>
      </c>
      <c r="C38" s="43" t="s">
        <v>591</v>
      </c>
      <c r="D38" s="61"/>
      <c r="E38" s="62"/>
      <c r="F38" s="46" t="s">
        <v>627</v>
      </c>
      <c r="G38" s="45"/>
      <c r="H38" s="45"/>
      <c r="I38" s="46"/>
      <c r="J38" s="45"/>
      <c r="K38" s="47"/>
      <c r="L38" s="181" t="s">
        <v>593</v>
      </c>
      <c r="M38" s="239" t="s">
        <v>214</v>
      </c>
      <c r="N38" s="216"/>
      <c r="O38" s="48"/>
      <c r="P38" s="230"/>
      <c r="Q38" s="48"/>
      <c r="T38" s="253">
        <f t="shared" si="1"/>
        <v>35</v>
      </c>
      <c r="U38" s="19"/>
      <c r="V38" s="19"/>
      <c r="W38" s="19"/>
      <c r="X38" s="22"/>
      <c r="Y38" s="22"/>
      <c r="Z38" s="22"/>
      <c r="AA38" s="21"/>
      <c r="AB38" s="21"/>
      <c r="AC38" s="21"/>
      <c r="AD38" s="21"/>
      <c r="AE38" s="21"/>
      <c r="AF38" s="21"/>
      <c r="AG38" s="21"/>
      <c r="AH38" s="21"/>
      <c r="AI38" s="21"/>
      <c r="AJ38" s="22"/>
      <c r="AK38" s="23"/>
    </row>
    <row r="39" spans="1:37" ht="19.5" customHeight="1">
      <c r="A39" s="189">
        <f t="shared" si="0"/>
        <v>36</v>
      </c>
      <c r="B39" s="197" t="s">
        <v>764</v>
      </c>
      <c r="C39" s="43" t="s">
        <v>591</v>
      </c>
      <c r="D39" s="61"/>
      <c r="E39" s="62"/>
      <c r="F39" s="46" t="s">
        <v>628</v>
      </c>
      <c r="G39" s="45"/>
      <c r="H39" s="45"/>
      <c r="I39" s="46"/>
      <c r="J39" s="45"/>
      <c r="K39" s="47"/>
      <c r="L39" s="181" t="s">
        <v>593</v>
      </c>
      <c r="M39" s="239" t="s">
        <v>215</v>
      </c>
      <c r="N39" s="216"/>
      <c r="O39" s="48"/>
      <c r="P39" s="230"/>
      <c r="Q39" s="48"/>
      <c r="T39" s="253">
        <f t="shared" si="1"/>
        <v>36</v>
      </c>
      <c r="U39" s="19"/>
      <c r="V39" s="19"/>
      <c r="W39" s="19"/>
      <c r="X39" s="22"/>
      <c r="Y39" s="22"/>
      <c r="Z39" s="22"/>
      <c r="AA39" s="21"/>
      <c r="AB39" s="21"/>
      <c r="AC39" s="21"/>
      <c r="AD39" s="21"/>
      <c r="AE39" s="21"/>
      <c r="AF39" s="21"/>
      <c r="AG39" s="21"/>
      <c r="AH39" s="21"/>
      <c r="AI39" s="21"/>
      <c r="AJ39" s="22"/>
      <c r="AK39" s="23"/>
    </row>
    <row r="40" spans="1:37" ht="19.5" customHeight="1" thickBot="1">
      <c r="A40" s="189">
        <f t="shared" si="0"/>
        <v>37</v>
      </c>
      <c r="B40" s="197" t="s">
        <v>764</v>
      </c>
      <c r="C40" s="43" t="s">
        <v>624</v>
      </c>
      <c r="D40" s="61"/>
      <c r="E40" s="62"/>
      <c r="F40" s="52" t="s">
        <v>629</v>
      </c>
      <c r="G40" s="51"/>
      <c r="H40" s="51"/>
      <c r="I40" s="52"/>
      <c r="J40" s="51"/>
      <c r="K40" s="53"/>
      <c r="L40" s="181" t="s">
        <v>593</v>
      </c>
      <c r="M40" s="239" t="s">
        <v>216</v>
      </c>
      <c r="N40" s="216"/>
      <c r="O40" s="48"/>
      <c r="P40" s="230"/>
      <c r="Q40" s="48"/>
      <c r="T40" s="253">
        <f t="shared" si="1"/>
        <v>37</v>
      </c>
      <c r="U40" s="19"/>
      <c r="V40" s="19"/>
      <c r="W40" s="19"/>
      <c r="X40" s="22"/>
      <c r="Y40" s="22"/>
      <c r="Z40" s="21"/>
      <c r="AA40" s="21"/>
      <c r="AB40" s="21"/>
      <c r="AC40" s="21"/>
      <c r="AD40" s="21"/>
      <c r="AE40" s="21"/>
      <c r="AF40" s="21"/>
      <c r="AG40" s="21"/>
      <c r="AH40" s="21"/>
      <c r="AI40" s="21"/>
      <c r="AJ40" s="22"/>
      <c r="AK40" s="23"/>
    </row>
    <row r="41" spans="1:37" ht="19.5" customHeight="1" thickBot="1">
      <c r="A41" s="189">
        <f t="shared" si="0"/>
        <v>38</v>
      </c>
      <c r="B41" s="201" t="s">
        <v>765</v>
      </c>
      <c r="C41" s="73" t="s">
        <v>598</v>
      </c>
      <c r="D41" s="61"/>
      <c r="E41" s="83"/>
      <c r="F41" s="84" t="s">
        <v>630</v>
      </c>
      <c r="G41" s="85"/>
      <c r="H41" s="85"/>
      <c r="I41" s="86"/>
      <c r="J41" s="85"/>
      <c r="K41" s="87"/>
      <c r="L41" s="184"/>
      <c r="M41" s="245" t="s">
        <v>217</v>
      </c>
      <c r="N41" s="215"/>
      <c r="O41" s="41"/>
      <c r="P41" s="229"/>
      <c r="Q41" s="41"/>
      <c r="T41" s="253">
        <f t="shared" si="1"/>
        <v>38</v>
      </c>
      <c r="U41" s="11"/>
      <c r="V41" s="11"/>
      <c r="W41" s="11"/>
      <c r="X41" s="12"/>
      <c r="Y41" s="12"/>
      <c r="Z41" s="12"/>
      <c r="AA41" s="12"/>
      <c r="AB41" s="12"/>
      <c r="AC41" s="12"/>
      <c r="AD41" s="12"/>
      <c r="AE41" s="12"/>
      <c r="AF41" s="12"/>
      <c r="AG41" s="12"/>
      <c r="AH41" s="12"/>
      <c r="AI41" s="12"/>
      <c r="AJ41" s="12"/>
      <c r="AK41" s="13"/>
    </row>
    <row r="42" spans="1:37" ht="19.5" customHeight="1">
      <c r="A42" s="189">
        <f t="shared" si="0"/>
        <v>39</v>
      </c>
      <c r="B42" s="201" t="s">
        <v>765</v>
      </c>
      <c r="C42" s="73" t="s">
        <v>624</v>
      </c>
      <c r="D42" s="61"/>
      <c r="E42" s="83"/>
      <c r="F42" s="61"/>
      <c r="G42" s="79" t="s">
        <v>631</v>
      </c>
      <c r="H42" s="80"/>
      <c r="I42" s="81"/>
      <c r="J42" s="80"/>
      <c r="K42" s="82"/>
      <c r="L42" s="184"/>
      <c r="M42" s="245" t="s">
        <v>218</v>
      </c>
      <c r="N42" s="215"/>
      <c r="O42" s="41"/>
      <c r="P42" s="229"/>
      <c r="Q42" s="41"/>
      <c r="T42" s="253">
        <f t="shared" si="1"/>
        <v>39</v>
      </c>
      <c r="U42" s="11"/>
      <c r="V42" s="11"/>
      <c r="W42" s="11"/>
      <c r="X42" s="12"/>
      <c r="Y42" s="12"/>
      <c r="Z42" s="12"/>
      <c r="AA42" s="12"/>
      <c r="AB42" s="12"/>
      <c r="AC42" s="12"/>
      <c r="AD42" s="12"/>
      <c r="AE42" s="12"/>
      <c r="AF42" s="12"/>
      <c r="AG42" s="12"/>
      <c r="AH42" s="12"/>
      <c r="AI42" s="12"/>
      <c r="AJ42" s="12"/>
      <c r="AK42" s="13"/>
    </row>
    <row r="43" spans="1:37" ht="19.5" customHeight="1" thickBot="1">
      <c r="A43" s="189">
        <f t="shared" si="0"/>
        <v>40</v>
      </c>
      <c r="B43" s="197" t="s">
        <v>764</v>
      </c>
      <c r="C43" s="43" t="s">
        <v>598</v>
      </c>
      <c r="D43" s="61"/>
      <c r="E43" s="83"/>
      <c r="F43" s="88"/>
      <c r="G43" s="63"/>
      <c r="H43" s="64" t="s">
        <v>632</v>
      </c>
      <c r="I43" s="64"/>
      <c r="J43" s="65"/>
      <c r="K43" s="66"/>
      <c r="L43" s="181" t="s">
        <v>593</v>
      </c>
      <c r="M43" s="239" t="s">
        <v>218</v>
      </c>
      <c r="N43" s="216"/>
      <c r="O43" s="113"/>
      <c r="P43" s="230"/>
      <c r="Q43" s="48"/>
      <c r="T43" s="253">
        <f t="shared" si="1"/>
        <v>40</v>
      </c>
      <c r="U43" s="11"/>
      <c r="V43" s="11"/>
      <c r="W43" s="11"/>
      <c r="X43" s="12"/>
      <c r="Y43" s="12"/>
      <c r="Z43" s="12"/>
      <c r="AA43" s="12"/>
      <c r="AB43" s="12"/>
      <c r="AC43" s="12"/>
      <c r="AD43" s="12"/>
      <c r="AE43" s="12"/>
      <c r="AF43" s="12"/>
      <c r="AG43" s="12"/>
      <c r="AH43" s="12"/>
      <c r="AI43" s="12"/>
      <c r="AJ43" s="12"/>
      <c r="AK43" s="13"/>
    </row>
    <row r="44" spans="1:37" ht="19.5" customHeight="1">
      <c r="A44" s="189">
        <f t="shared" si="0"/>
        <v>41</v>
      </c>
      <c r="B44" s="201" t="s">
        <v>765</v>
      </c>
      <c r="C44" s="73" t="s">
        <v>591</v>
      </c>
      <c r="D44" s="61"/>
      <c r="E44" s="83"/>
      <c r="F44" s="61"/>
      <c r="G44" s="79" t="s">
        <v>633</v>
      </c>
      <c r="H44" s="80"/>
      <c r="I44" s="81"/>
      <c r="J44" s="80"/>
      <c r="K44" s="82"/>
      <c r="L44" s="184"/>
      <c r="M44" s="245" t="s">
        <v>219</v>
      </c>
      <c r="N44" s="215"/>
      <c r="O44" s="41"/>
      <c r="P44" s="229"/>
      <c r="Q44" s="41"/>
      <c r="T44" s="253">
        <f t="shared" si="1"/>
        <v>41</v>
      </c>
      <c r="U44" s="11"/>
      <c r="V44" s="11"/>
      <c r="W44" s="11"/>
      <c r="X44" s="12"/>
      <c r="Y44" s="12"/>
      <c r="Z44" s="12"/>
      <c r="AA44" s="12"/>
      <c r="AB44" s="12"/>
      <c r="AC44" s="12"/>
      <c r="AD44" s="12"/>
      <c r="AE44" s="12"/>
      <c r="AF44" s="12"/>
      <c r="AG44" s="12"/>
      <c r="AH44" s="12"/>
      <c r="AI44" s="12"/>
      <c r="AJ44" s="12"/>
      <c r="AK44" s="13"/>
    </row>
    <row r="45" spans="1:37" ht="19.5" customHeight="1" thickBot="1">
      <c r="A45" s="189">
        <f t="shared" si="0"/>
        <v>42</v>
      </c>
      <c r="B45" s="197" t="s">
        <v>764</v>
      </c>
      <c r="C45" s="43" t="s">
        <v>634</v>
      </c>
      <c r="D45" s="61"/>
      <c r="E45" s="83"/>
      <c r="F45" s="88"/>
      <c r="G45" s="63"/>
      <c r="H45" s="64" t="s">
        <v>635</v>
      </c>
      <c r="I45" s="64"/>
      <c r="J45" s="65"/>
      <c r="K45" s="66"/>
      <c r="L45" s="181" t="s">
        <v>636</v>
      </c>
      <c r="M45" s="239" t="s">
        <v>219</v>
      </c>
      <c r="N45" s="216"/>
      <c r="O45" s="113"/>
      <c r="P45" s="230"/>
      <c r="Q45" s="48"/>
      <c r="T45" s="253">
        <f t="shared" si="1"/>
        <v>42</v>
      </c>
      <c r="U45" s="11"/>
      <c r="V45" s="11"/>
      <c r="W45" s="11"/>
      <c r="X45" s="12"/>
      <c r="Y45" s="12"/>
      <c r="Z45" s="12"/>
      <c r="AA45" s="12"/>
      <c r="AB45" s="12"/>
      <c r="AC45" s="12"/>
      <c r="AD45" s="12"/>
      <c r="AE45" s="12"/>
      <c r="AF45" s="12"/>
      <c r="AG45" s="12"/>
      <c r="AH45" s="12"/>
      <c r="AI45" s="12"/>
      <c r="AJ45" s="12"/>
      <c r="AK45" s="13"/>
    </row>
    <row r="46" spans="1:37" ht="19.5" customHeight="1">
      <c r="A46" s="189">
        <f t="shared" si="0"/>
        <v>43</v>
      </c>
      <c r="B46" s="201" t="s">
        <v>765</v>
      </c>
      <c r="C46" s="73" t="s">
        <v>591</v>
      </c>
      <c r="D46" s="61"/>
      <c r="E46" s="83"/>
      <c r="F46" s="61"/>
      <c r="G46" s="79" t="s">
        <v>637</v>
      </c>
      <c r="H46" s="80"/>
      <c r="I46" s="81"/>
      <c r="J46" s="80"/>
      <c r="K46" s="82"/>
      <c r="L46" s="184"/>
      <c r="M46" s="245" t="s">
        <v>220</v>
      </c>
      <c r="N46" s="215"/>
      <c r="O46" s="41"/>
      <c r="P46" s="229"/>
      <c r="Q46" s="41"/>
      <c r="T46" s="253">
        <f t="shared" si="1"/>
        <v>43</v>
      </c>
      <c r="U46" s="11"/>
      <c r="V46" s="11"/>
      <c r="W46" s="11"/>
      <c r="X46" s="12"/>
      <c r="Y46" s="12"/>
      <c r="Z46" s="12"/>
      <c r="AA46" s="12"/>
      <c r="AB46" s="12"/>
      <c r="AC46" s="12"/>
      <c r="AD46" s="12"/>
      <c r="AE46" s="12"/>
      <c r="AF46" s="12"/>
      <c r="AG46" s="12"/>
      <c r="AH46" s="12"/>
      <c r="AI46" s="12"/>
      <c r="AJ46" s="12"/>
      <c r="AK46" s="13"/>
    </row>
    <row r="47" spans="1:37" ht="19.5" customHeight="1">
      <c r="A47" s="189">
        <f t="shared" si="0"/>
        <v>44</v>
      </c>
      <c r="B47" s="197" t="s">
        <v>764</v>
      </c>
      <c r="C47" s="43" t="s">
        <v>591</v>
      </c>
      <c r="D47" s="61"/>
      <c r="E47" s="83"/>
      <c r="F47" s="88"/>
      <c r="G47" s="62"/>
      <c r="H47" s="46" t="s">
        <v>632</v>
      </c>
      <c r="I47" s="46"/>
      <c r="J47" s="45"/>
      <c r="K47" s="47"/>
      <c r="L47" s="181" t="s">
        <v>593</v>
      </c>
      <c r="M47" s="239" t="s">
        <v>221</v>
      </c>
      <c r="N47" s="216"/>
      <c r="O47" s="48"/>
      <c r="P47" s="230"/>
      <c r="Q47" s="48"/>
      <c r="T47" s="253">
        <f t="shared" si="1"/>
        <v>44</v>
      </c>
      <c r="U47" s="11"/>
      <c r="V47" s="11"/>
      <c r="W47" s="11"/>
      <c r="X47" s="12"/>
      <c r="Y47" s="12"/>
      <c r="Z47" s="12"/>
      <c r="AA47" s="12"/>
      <c r="AB47" s="12"/>
      <c r="AC47" s="12"/>
      <c r="AD47" s="12"/>
      <c r="AE47" s="12"/>
      <c r="AF47" s="12"/>
      <c r="AG47" s="12"/>
      <c r="AH47" s="12"/>
      <c r="AI47" s="12"/>
      <c r="AJ47" s="12"/>
      <c r="AK47" s="13"/>
    </row>
    <row r="48" spans="1:37" ht="19.5" customHeight="1">
      <c r="A48" s="189">
        <f t="shared" si="0"/>
        <v>45</v>
      </c>
      <c r="B48" s="197" t="s">
        <v>764</v>
      </c>
      <c r="C48" s="43" t="s">
        <v>591</v>
      </c>
      <c r="D48" s="61"/>
      <c r="E48" s="83"/>
      <c r="F48" s="88"/>
      <c r="G48" s="62"/>
      <c r="H48" s="46" t="s">
        <v>638</v>
      </c>
      <c r="I48" s="46"/>
      <c r="J48" s="45"/>
      <c r="K48" s="47"/>
      <c r="L48" s="181" t="s">
        <v>602</v>
      </c>
      <c r="M48" s="239" t="s">
        <v>222</v>
      </c>
      <c r="N48" s="216"/>
      <c r="O48" s="48"/>
      <c r="P48" s="230"/>
      <c r="Q48" s="48"/>
      <c r="T48" s="253">
        <f t="shared" si="1"/>
        <v>45</v>
      </c>
      <c r="U48" s="11"/>
      <c r="V48" s="11"/>
      <c r="W48" s="11"/>
      <c r="X48" s="12"/>
      <c r="Y48" s="12"/>
      <c r="Z48" s="12"/>
      <c r="AA48" s="12"/>
      <c r="AB48" s="12"/>
      <c r="AC48" s="12"/>
      <c r="AD48" s="12"/>
      <c r="AE48" s="12"/>
      <c r="AF48" s="12"/>
      <c r="AG48" s="12"/>
      <c r="AH48" s="12"/>
      <c r="AI48" s="12"/>
      <c r="AJ48" s="12"/>
      <c r="AK48" s="13"/>
    </row>
    <row r="49" spans="1:37" ht="19.5" customHeight="1">
      <c r="A49" s="189">
        <f t="shared" si="0"/>
        <v>46</v>
      </c>
      <c r="B49" s="197" t="s">
        <v>764</v>
      </c>
      <c r="C49" s="43" t="s">
        <v>591</v>
      </c>
      <c r="D49" s="61"/>
      <c r="E49" s="83"/>
      <c r="F49" s="88"/>
      <c r="G49" s="62"/>
      <c r="H49" s="46" t="s">
        <v>639</v>
      </c>
      <c r="I49" s="46"/>
      <c r="J49" s="45"/>
      <c r="K49" s="47"/>
      <c r="L49" s="181" t="s">
        <v>602</v>
      </c>
      <c r="M49" s="239" t="s">
        <v>223</v>
      </c>
      <c r="N49" s="216"/>
      <c r="O49" s="48"/>
      <c r="P49" s="230"/>
      <c r="Q49" s="48"/>
      <c r="T49" s="253">
        <f t="shared" si="1"/>
        <v>46</v>
      </c>
      <c r="U49" s="11"/>
      <c r="V49" s="11"/>
      <c r="W49" s="11"/>
      <c r="X49" s="12"/>
      <c r="Y49" s="12"/>
      <c r="Z49" s="12"/>
      <c r="AA49" s="12"/>
      <c r="AB49" s="12"/>
      <c r="AC49" s="12"/>
      <c r="AD49" s="12"/>
      <c r="AE49" s="12"/>
      <c r="AF49" s="12"/>
      <c r="AG49" s="12"/>
      <c r="AH49" s="12"/>
      <c r="AI49" s="12"/>
      <c r="AJ49" s="12"/>
      <c r="AK49" s="13"/>
    </row>
    <row r="50" spans="1:37" ht="19.5" customHeight="1">
      <c r="A50" s="189">
        <f t="shared" si="0"/>
        <v>47</v>
      </c>
      <c r="B50" s="197" t="s">
        <v>764</v>
      </c>
      <c r="C50" s="43" t="s">
        <v>591</v>
      </c>
      <c r="D50" s="61"/>
      <c r="E50" s="83"/>
      <c r="F50" s="88"/>
      <c r="G50" s="62"/>
      <c r="H50" s="46" t="s">
        <v>640</v>
      </c>
      <c r="I50" s="46"/>
      <c r="J50" s="45"/>
      <c r="K50" s="47"/>
      <c r="L50" s="181" t="s">
        <v>602</v>
      </c>
      <c r="M50" s="239" t="s">
        <v>224</v>
      </c>
      <c r="N50" s="216"/>
      <c r="O50" s="48"/>
      <c r="P50" s="230"/>
      <c r="Q50" s="48"/>
      <c r="T50" s="253">
        <f t="shared" si="1"/>
        <v>47</v>
      </c>
      <c r="U50" s="11"/>
      <c r="V50" s="11"/>
      <c r="W50" s="11"/>
      <c r="X50" s="12"/>
      <c r="Y50" s="12"/>
      <c r="Z50" s="12"/>
      <c r="AA50" s="12"/>
      <c r="AB50" s="12"/>
      <c r="AC50" s="12"/>
      <c r="AD50" s="12"/>
      <c r="AE50" s="12"/>
      <c r="AF50" s="12"/>
      <c r="AG50" s="12"/>
      <c r="AH50" s="12"/>
      <c r="AI50" s="12"/>
      <c r="AJ50" s="12"/>
      <c r="AK50" s="13"/>
    </row>
    <row r="51" spans="1:37" ht="19.5" customHeight="1">
      <c r="A51" s="189">
        <f t="shared" si="0"/>
        <v>48</v>
      </c>
      <c r="B51" s="197" t="s">
        <v>764</v>
      </c>
      <c r="C51" s="43" t="s">
        <v>591</v>
      </c>
      <c r="D51" s="61"/>
      <c r="E51" s="83"/>
      <c r="F51" s="88"/>
      <c r="G51" s="62"/>
      <c r="H51" s="46" t="s">
        <v>641</v>
      </c>
      <c r="I51" s="46"/>
      <c r="J51" s="45"/>
      <c r="K51" s="47"/>
      <c r="L51" s="181" t="s">
        <v>636</v>
      </c>
      <c r="M51" s="239" t="s">
        <v>225</v>
      </c>
      <c r="N51" s="216"/>
      <c r="O51" s="48"/>
      <c r="P51" s="230"/>
      <c r="Q51" s="48"/>
      <c r="T51" s="253">
        <f t="shared" si="1"/>
        <v>48</v>
      </c>
      <c r="U51" s="11"/>
      <c r="V51" s="11"/>
      <c r="W51" s="11"/>
      <c r="X51" s="12"/>
      <c r="Y51" s="12"/>
      <c r="Z51" s="12"/>
      <c r="AA51" s="12"/>
      <c r="AB51" s="12"/>
      <c r="AC51" s="12"/>
      <c r="AD51" s="12"/>
      <c r="AE51" s="12"/>
      <c r="AF51" s="12"/>
      <c r="AG51" s="12"/>
      <c r="AH51" s="12"/>
      <c r="AI51" s="12"/>
      <c r="AJ51" s="12"/>
      <c r="AK51" s="13"/>
    </row>
    <row r="52" spans="1:37" ht="19.5" customHeight="1">
      <c r="A52" s="189">
        <f t="shared" si="0"/>
        <v>49</v>
      </c>
      <c r="B52" s="197" t="s">
        <v>764</v>
      </c>
      <c r="C52" s="43" t="s">
        <v>591</v>
      </c>
      <c r="D52" s="61"/>
      <c r="E52" s="83"/>
      <c r="F52" s="88"/>
      <c r="G52" s="62"/>
      <c r="H52" s="46" t="s">
        <v>642</v>
      </c>
      <c r="I52" s="46"/>
      <c r="J52" s="45"/>
      <c r="K52" s="47"/>
      <c r="L52" s="181" t="s">
        <v>636</v>
      </c>
      <c r="M52" s="239" t="s">
        <v>226</v>
      </c>
      <c r="N52" s="216"/>
      <c r="O52" s="48"/>
      <c r="P52" s="230"/>
      <c r="Q52" s="48"/>
      <c r="T52" s="253">
        <f t="shared" si="1"/>
        <v>49</v>
      </c>
      <c r="U52" s="11"/>
      <c r="V52" s="11"/>
      <c r="W52" s="11"/>
      <c r="X52" s="12"/>
      <c r="Y52" s="12"/>
      <c r="Z52" s="12"/>
      <c r="AA52" s="12"/>
      <c r="AB52" s="12"/>
      <c r="AC52" s="12"/>
      <c r="AD52" s="12"/>
      <c r="AE52" s="12"/>
      <c r="AF52" s="12"/>
      <c r="AG52" s="12"/>
      <c r="AH52" s="12"/>
      <c r="AI52" s="12"/>
      <c r="AJ52" s="12"/>
      <c r="AK52" s="13"/>
    </row>
    <row r="53" spans="1:37" ht="19.5" customHeight="1">
      <c r="A53" s="189">
        <f t="shared" si="0"/>
        <v>50</v>
      </c>
      <c r="B53" s="197" t="s">
        <v>764</v>
      </c>
      <c r="C53" s="43" t="s">
        <v>591</v>
      </c>
      <c r="D53" s="61"/>
      <c r="E53" s="83"/>
      <c r="F53" s="88"/>
      <c r="G53" s="62"/>
      <c r="H53" s="46" t="s">
        <v>643</v>
      </c>
      <c r="I53" s="46"/>
      <c r="J53" s="45"/>
      <c r="K53" s="47"/>
      <c r="L53" s="181" t="s">
        <v>636</v>
      </c>
      <c r="M53" s="239" t="s">
        <v>227</v>
      </c>
      <c r="N53" s="216"/>
      <c r="O53" s="48"/>
      <c r="P53" s="230"/>
      <c r="Q53" s="48"/>
      <c r="T53" s="253">
        <f t="shared" si="1"/>
        <v>50</v>
      </c>
      <c r="U53" s="11"/>
      <c r="V53" s="11"/>
      <c r="W53" s="11"/>
      <c r="X53" s="12"/>
      <c r="Y53" s="12"/>
      <c r="Z53" s="12"/>
      <c r="AA53" s="12"/>
      <c r="AB53" s="12"/>
      <c r="AC53" s="12"/>
      <c r="AD53" s="12"/>
      <c r="AE53" s="12"/>
      <c r="AF53" s="12"/>
      <c r="AG53" s="12"/>
      <c r="AH53" s="12"/>
      <c r="AI53" s="12"/>
      <c r="AJ53" s="12"/>
      <c r="AK53" s="13"/>
    </row>
    <row r="54" spans="1:37" ht="19.5" customHeight="1">
      <c r="A54" s="189">
        <f t="shared" si="0"/>
        <v>51</v>
      </c>
      <c r="B54" s="197" t="s">
        <v>764</v>
      </c>
      <c r="C54" s="43" t="s">
        <v>591</v>
      </c>
      <c r="D54" s="61"/>
      <c r="E54" s="83"/>
      <c r="F54" s="88"/>
      <c r="G54" s="62"/>
      <c r="H54" s="46" t="s">
        <v>644</v>
      </c>
      <c r="I54" s="46"/>
      <c r="J54" s="45"/>
      <c r="K54" s="47"/>
      <c r="L54" s="181" t="s">
        <v>602</v>
      </c>
      <c r="M54" s="239" t="s">
        <v>228</v>
      </c>
      <c r="N54" s="216"/>
      <c r="O54" s="48"/>
      <c r="P54" s="230"/>
      <c r="Q54" s="48"/>
      <c r="T54" s="253">
        <f t="shared" si="1"/>
        <v>51</v>
      </c>
      <c r="U54" s="11"/>
      <c r="V54" s="11"/>
      <c r="W54" s="11"/>
      <c r="X54" s="12"/>
      <c r="Y54" s="12"/>
      <c r="Z54" s="12"/>
      <c r="AA54" s="12"/>
      <c r="AB54" s="12"/>
      <c r="AC54" s="12"/>
      <c r="AD54" s="12"/>
      <c r="AE54" s="12"/>
      <c r="AF54" s="12"/>
      <c r="AG54" s="12"/>
      <c r="AH54" s="12"/>
      <c r="AI54" s="12"/>
      <c r="AJ54" s="12"/>
      <c r="AK54" s="13"/>
    </row>
    <row r="55" spans="1:37" ht="19.5" customHeight="1">
      <c r="A55" s="189">
        <f t="shared" si="0"/>
        <v>52</v>
      </c>
      <c r="B55" s="197" t="s">
        <v>764</v>
      </c>
      <c r="C55" s="43" t="s">
        <v>591</v>
      </c>
      <c r="D55" s="61"/>
      <c r="E55" s="83"/>
      <c r="F55" s="88"/>
      <c r="G55" s="62"/>
      <c r="H55" s="46" t="s">
        <v>645</v>
      </c>
      <c r="I55" s="46"/>
      <c r="J55" s="45"/>
      <c r="K55" s="47"/>
      <c r="L55" s="181" t="s">
        <v>602</v>
      </c>
      <c r="M55" s="239" t="s">
        <v>229</v>
      </c>
      <c r="N55" s="216"/>
      <c r="O55" s="48"/>
      <c r="P55" s="230"/>
      <c r="Q55" s="48"/>
      <c r="T55" s="253">
        <f t="shared" si="1"/>
        <v>52</v>
      </c>
      <c r="U55" s="11"/>
      <c r="V55" s="11"/>
      <c r="W55" s="11"/>
      <c r="X55" s="12"/>
      <c r="Y55" s="12"/>
      <c r="Z55" s="12"/>
      <c r="AA55" s="12"/>
      <c r="AB55" s="12"/>
      <c r="AC55" s="12"/>
      <c r="AD55" s="12"/>
      <c r="AE55" s="12"/>
      <c r="AF55" s="12"/>
      <c r="AG55" s="12"/>
      <c r="AH55" s="12"/>
      <c r="AI55" s="12"/>
      <c r="AJ55" s="12"/>
      <c r="AK55" s="13"/>
    </row>
    <row r="56" spans="1:37" ht="19.5" customHeight="1">
      <c r="A56" s="189">
        <f t="shared" si="0"/>
        <v>53</v>
      </c>
      <c r="B56" s="197" t="s">
        <v>764</v>
      </c>
      <c r="C56" s="43" t="s">
        <v>591</v>
      </c>
      <c r="D56" s="61"/>
      <c r="E56" s="83"/>
      <c r="F56" s="88"/>
      <c r="G56" s="62"/>
      <c r="H56" s="46" t="s">
        <v>646</v>
      </c>
      <c r="I56" s="46"/>
      <c r="J56" s="45"/>
      <c r="K56" s="47"/>
      <c r="L56" s="181" t="s">
        <v>602</v>
      </c>
      <c r="M56" s="239" t="s">
        <v>230</v>
      </c>
      <c r="N56" s="216"/>
      <c r="O56" s="113"/>
      <c r="P56" s="230"/>
      <c r="Q56" s="48"/>
      <c r="T56" s="253">
        <f t="shared" si="1"/>
        <v>53</v>
      </c>
      <c r="U56" s="11"/>
      <c r="V56" s="11"/>
      <c r="W56" s="11"/>
      <c r="X56" s="12"/>
      <c r="Y56" s="12"/>
      <c r="Z56" s="12"/>
      <c r="AA56" s="12"/>
      <c r="AB56" s="12"/>
      <c r="AC56" s="12"/>
      <c r="AD56" s="12"/>
      <c r="AE56" s="12"/>
      <c r="AF56" s="12"/>
      <c r="AG56" s="12"/>
      <c r="AH56" s="12"/>
      <c r="AI56" s="12"/>
      <c r="AJ56" s="12"/>
      <c r="AK56" s="13"/>
    </row>
    <row r="57" spans="1:37" ht="19.5" customHeight="1">
      <c r="A57" s="189">
        <f t="shared" si="0"/>
        <v>54</v>
      </c>
      <c r="B57" s="197" t="s">
        <v>764</v>
      </c>
      <c r="C57" s="43" t="s">
        <v>591</v>
      </c>
      <c r="D57" s="61"/>
      <c r="E57" s="83"/>
      <c r="F57" s="88"/>
      <c r="G57" s="62"/>
      <c r="H57" s="46" t="s">
        <v>647</v>
      </c>
      <c r="I57" s="46"/>
      <c r="J57" s="45"/>
      <c r="K57" s="47"/>
      <c r="L57" s="181" t="s">
        <v>636</v>
      </c>
      <c r="M57" s="239" t="s">
        <v>231</v>
      </c>
      <c r="N57" s="216"/>
      <c r="O57" s="48"/>
      <c r="P57" s="230"/>
      <c r="Q57" s="48"/>
      <c r="T57" s="253">
        <f t="shared" si="1"/>
        <v>54</v>
      </c>
      <c r="U57" s="11"/>
      <c r="V57" s="11"/>
      <c r="W57" s="11"/>
      <c r="X57" s="12"/>
      <c r="Y57" s="12"/>
      <c r="Z57" s="12"/>
      <c r="AA57" s="12"/>
      <c r="AB57" s="12"/>
      <c r="AC57" s="12"/>
      <c r="AD57" s="12"/>
      <c r="AE57" s="12"/>
      <c r="AF57" s="12"/>
      <c r="AG57" s="12"/>
      <c r="AH57" s="12"/>
      <c r="AI57" s="12"/>
      <c r="AJ57" s="12"/>
      <c r="AK57" s="13"/>
    </row>
    <row r="58" spans="1:40" ht="19.5" customHeight="1">
      <c r="A58" s="189">
        <f t="shared" si="0"/>
        <v>55</v>
      </c>
      <c r="B58" s="197" t="s">
        <v>764</v>
      </c>
      <c r="C58" s="43" t="s">
        <v>591</v>
      </c>
      <c r="D58" s="61"/>
      <c r="E58" s="83"/>
      <c r="F58" s="88"/>
      <c r="G58" s="62"/>
      <c r="H58" s="46" t="s">
        <v>648</v>
      </c>
      <c r="I58" s="46"/>
      <c r="J58" s="45"/>
      <c r="K58" s="47"/>
      <c r="L58" s="181" t="s">
        <v>602</v>
      </c>
      <c r="M58" s="239" t="s">
        <v>232</v>
      </c>
      <c r="N58" s="216"/>
      <c r="O58" s="48"/>
      <c r="P58" s="230"/>
      <c r="Q58" s="48"/>
      <c r="T58" s="253">
        <f t="shared" si="1"/>
        <v>55</v>
      </c>
      <c r="U58" s="11"/>
      <c r="V58" s="11"/>
      <c r="W58" s="11"/>
      <c r="X58" s="12"/>
      <c r="Y58" s="12"/>
      <c r="Z58" s="12"/>
      <c r="AA58" s="12"/>
      <c r="AB58" s="12"/>
      <c r="AC58" s="12"/>
      <c r="AD58" s="12"/>
      <c r="AE58" s="12"/>
      <c r="AF58" s="12"/>
      <c r="AG58" s="12"/>
      <c r="AH58" s="12"/>
      <c r="AI58" s="12"/>
      <c r="AJ58" s="12"/>
      <c r="AK58" s="13"/>
      <c r="AL58" s="30"/>
      <c r="AM58" s="30"/>
      <c r="AN58" s="30"/>
    </row>
    <row r="59" spans="1:37" ht="19.5" customHeight="1">
      <c r="A59" s="189">
        <f t="shared" si="0"/>
        <v>56</v>
      </c>
      <c r="B59" s="197" t="s">
        <v>764</v>
      </c>
      <c r="C59" s="43" t="s">
        <v>591</v>
      </c>
      <c r="D59" s="61"/>
      <c r="E59" s="83"/>
      <c r="F59" s="88"/>
      <c r="G59" s="62"/>
      <c r="H59" s="46" t="s">
        <v>649</v>
      </c>
      <c r="I59" s="46"/>
      <c r="J59" s="45"/>
      <c r="K59" s="47"/>
      <c r="L59" s="181" t="s">
        <v>602</v>
      </c>
      <c r="M59" s="239" t="s">
        <v>233</v>
      </c>
      <c r="N59" s="216"/>
      <c r="O59" s="48"/>
      <c r="P59" s="230"/>
      <c r="Q59" s="48"/>
      <c r="T59" s="253">
        <f t="shared" si="1"/>
        <v>56</v>
      </c>
      <c r="U59" s="11"/>
      <c r="V59" s="11"/>
      <c r="W59" s="11"/>
      <c r="X59" s="12"/>
      <c r="Y59" s="12"/>
      <c r="Z59" s="12"/>
      <c r="AA59" s="12"/>
      <c r="AB59" s="12"/>
      <c r="AC59" s="12"/>
      <c r="AD59" s="12"/>
      <c r="AE59" s="12"/>
      <c r="AF59" s="12"/>
      <c r="AG59" s="12"/>
      <c r="AH59" s="12"/>
      <c r="AI59" s="12"/>
      <c r="AJ59" s="12"/>
      <c r="AK59" s="13"/>
    </row>
    <row r="60" spans="1:37" ht="19.5" customHeight="1">
      <c r="A60" s="189">
        <f t="shared" si="0"/>
        <v>57</v>
      </c>
      <c r="B60" s="197" t="s">
        <v>764</v>
      </c>
      <c r="C60" s="43" t="s">
        <v>591</v>
      </c>
      <c r="D60" s="61"/>
      <c r="E60" s="83"/>
      <c r="F60" s="88"/>
      <c r="G60" s="62"/>
      <c r="H60" s="46" t="s">
        <v>650</v>
      </c>
      <c r="I60" s="46"/>
      <c r="J60" s="45"/>
      <c r="K60" s="47"/>
      <c r="L60" s="181" t="s">
        <v>604</v>
      </c>
      <c r="M60" s="239" t="s">
        <v>234</v>
      </c>
      <c r="N60" s="216"/>
      <c r="O60" s="48"/>
      <c r="P60" s="230"/>
      <c r="Q60" s="48"/>
      <c r="T60" s="253">
        <f t="shared" si="1"/>
        <v>57</v>
      </c>
      <c r="U60" s="11"/>
      <c r="V60" s="11"/>
      <c r="W60" s="11"/>
      <c r="X60" s="12"/>
      <c r="Y60" s="12"/>
      <c r="Z60" s="12"/>
      <c r="AA60" s="12"/>
      <c r="AB60" s="12"/>
      <c r="AC60" s="12"/>
      <c r="AD60" s="12"/>
      <c r="AE60" s="12"/>
      <c r="AF60" s="12"/>
      <c r="AG60" s="12"/>
      <c r="AH60" s="12"/>
      <c r="AI60" s="12"/>
      <c r="AJ60" s="12"/>
      <c r="AK60" s="13"/>
    </row>
    <row r="61" spans="1:37" ht="19.5" customHeight="1">
      <c r="A61" s="189">
        <f t="shared" si="0"/>
        <v>58</v>
      </c>
      <c r="B61" s="197" t="s">
        <v>764</v>
      </c>
      <c r="C61" s="43" t="s">
        <v>591</v>
      </c>
      <c r="D61" s="61"/>
      <c r="E61" s="83"/>
      <c r="F61" s="88"/>
      <c r="G61" s="62"/>
      <c r="H61" s="46" t="s">
        <v>651</v>
      </c>
      <c r="I61" s="46"/>
      <c r="J61" s="45"/>
      <c r="K61" s="47"/>
      <c r="L61" s="181" t="s">
        <v>602</v>
      </c>
      <c r="M61" s="239" t="s">
        <v>235</v>
      </c>
      <c r="N61" s="216"/>
      <c r="O61" s="48"/>
      <c r="P61" s="230"/>
      <c r="Q61" s="48"/>
      <c r="T61" s="253">
        <f t="shared" si="1"/>
        <v>58</v>
      </c>
      <c r="U61" s="11"/>
      <c r="V61" s="11"/>
      <c r="W61" s="11"/>
      <c r="X61" s="12"/>
      <c r="Y61" s="12"/>
      <c r="Z61" s="12"/>
      <c r="AA61" s="12"/>
      <c r="AB61" s="12"/>
      <c r="AC61" s="12"/>
      <c r="AD61" s="12"/>
      <c r="AE61" s="12"/>
      <c r="AF61" s="12"/>
      <c r="AG61" s="12"/>
      <c r="AH61" s="12"/>
      <c r="AI61" s="12"/>
      <c r="AJ61" s="12"/>
      <c r="AK61" s="13"/>
    </row>
    <row r="62" spans="1:37" ht="19.5" customHeight="1">
      <c r="A62" s="189">
        <f t="shared" si="0"/>
        <v>59</v>
      </c>
      <c r="B62" s="197" t="s">
        <v>764</v>
      </c>
      <c r="C62" s="43" t="s">
        <v>591</v>
      </c>
      <c r="D62" s="61"/>
      <c r="E62" s="83"/>
      <c r="F62" s="88"/>
      <c r="G62" s="62"/>
      <c r="H62" s="46" t="s">
        <v>652</v>
      </c>
      <c r="I62" s="46"/>
      <c r="J62" s="46"/>
      <c r="K62" s="47"/>
      <c r="L62" s="181" t="s">
        <v>602</v>
      </c>
      <c r="M62" s="239" t="s">
        <v>236</v>
      </c>
      <c r="N62" s="216"/>
      <c r="O62" s="48"/>
      <c r="P62" s="230"/>
      <c r="Q62" s="48"/>
      <c r="T62" s="253">
        <f t="shared" si="1"/>
        <v>59</v>
      </c>
      <c r="U62" s="11"/>
      <c r="V62" s="11"/>
      <c r="W62" s="11"/>
      <c r="X62" s="12"/>
      <c r="Y62" s="12"/>
      <c r="Z62" s="12"/>
      <c r="AA62" s="12"/>
      <c r="AB62" s="12"/>
      <c r="AC62" s="12"/>
      <c r="AD62" s="12"/>
      <c r="AE62" s="12"/>
      <c r="AF62" s="12"/>
      <c r="AG62" s="12"/>
      <c r="AH62" s="12"/>
      <c r="AI62" s="12"/>
      <c r="AJ62" s="12"/>
      <c r="AK62" s="13"/>
    </row>
    <row r="63" spans="1:37" ht="19.5" customHeight="1" thickBot="1">
      <c r="A63" s="189">
        <f t="shared" si="0"/>
        <v>60</v>
      </c>
      <c r="B63" s="197" t="s">
        <v>764</v>
      </c>
      <c r="C63" s="43" t="s">
        <v>591</v>
      </c>
      <c r="D63" s="61"/>
      <c r="E63" s="83"/>
      <c r="F63" s="88"/>
      <c r="G63" s="62"/>
      <c r="H63" s="52" t="s">
        <v>653</v>
      </c>
      <c r="I63" s="52"/>
      <c r="J63" s="51"/>
      <c r="K63" s="53"/>
      <c r="L63" s="181" t="s">
        <v>602</v>
      </c>
      <c r="M63" s="239" t="s">
        <v>237</v>
      </c>
      <c r="N63" s="216"/>
      <c r="O63" s="48"/>
      <c r="P63" s="230"/>
      <c r="Q63" s="48"/>
      <c r="T63" s="253">
        <f t="shared" si="1"/>
        <v>60</v>
      </c>
      <c r="U63" s="11"/>
      <c r="V63" s="11"/>
      <c r="W63" s="11"/>
      <c r="X63" s="12"/>
      <c r="Y63" s="12"/>
      <c r="Z63" s="12"/>
      <c r="AA63" s="12"/>
      <c r="AB63" s="12"/>
      <c r="AC63" s="12"/>
      <c r="AD63" s="12"/>
      <c r="AE63" s="12"/>
      <c r="AF63" s="12"/>
      <c r="AG63" s="12"/>
      <c r="AH63" s="12"/>
      <c r="AI63" s="12"/>
      <c r="AJ63" s="12"/>
      <c r="AK63" s="13"/>
    </row>
    <row r="64" spans="1:37" ht="19.5" customHeight="1">
      <c r="A64" s="189">
        <f t="shared" si="0"/>
        <v>61</v>
      </c>
      <c r="B64" s="201" t="s">
        <v>765</v>
      </c>
      <c r="C64" s="73" t="s">
        <v>654</v>
      </c>
      <c r="D64" s="61"/>
      <c r="E64" s="83"/>
      <c r="F64" s="88"/>
      <c r="G64" s="83"/>
      <c r="H64" s="84" t="s">
        <v>655</v>
      </c>
      <c r="I64" s="39"/>
      <c r="J64" s="38"/>
      <c r="K64" s="40"/>
      <c r="L64" s="184" t="s">
        <v>656</v>
      </c>
      <c r="M64" s="246" t="s">
        <v>238</v>
      </c>
      <c r="N64" s="89"/>
      <c r="O64" s="41"/>
      <c r="P64" s="229"/>
      <c r="Q64" s="41"/>
      <c r="T64" s="253">
        <f t="shared" si="1"/>
        <v>61</v>
      </c>
      <c r="U64" s="11"/>
      <c r="V64" s="11"/>
      <c r="W64" s="11"/>
      <c r="X64" s="12"/>
      <c r="Y64" s="12"/>
      <c r="Z64" s="12"/>
      <c r="AA64" s="12"/>
      <c r="AB64" s="12"/>
      <c r="AC64" s="12"/>
      <c r="AD64" s="12"/>
      <c r="AE64" s="12"/>
      <c r="AF64" s="12"/>
      <c r="AG64" s="12"/>
      <c r="AH64" s="12"/>
      <c r="AI64" s="12"/>
      <c r="AJ64" s="12"/>
      <c r="AK64" s="13"/>
    </row>
    <row r="65" spans="1:37" ht="19.5" customHeight="1" thickBot="1">
      <c r="A65" s="189">
        <f t="shared" si="0"/>
        <v>62</v>
      </c>
      <c r="B65" s="197" t="s">
        <v>764</v>
      </c>
      <c r="C65" s="43" t="s">
        <v>598</v>
      </c>
      <c r="D65" s="61"/>
      <c r="E65" s="83"/>
      <c r="F65" s="88"/>
      <c r="G65" s="83"/>
      <c r="H65" s="90"/>
      <c r="I65" s="64" t="s">
        <v>657</v>
      </c>
      <c r="J65" s="65"/>
      <c r="K65" s="66"/>
      <c r="L65" s="181" t="s">
        <v>602</v>
      </c>
      <c r="M65" s="239" t="s">
        <v>238</v>
      </c>
      <c r="N65" s="216"/>
      <c r="O65" s="48"/>
      <c r="P65" s="230"/>
      <c r="Q65" s="48"/>
      <c r="T65" s="253">
        <f t="shared" si="1"/>
        <v>62</v>
      </c>
      <c r="U65" s="11"/>
      <c r="V65" s="11"/>
      <c r="W65" s="11"/>
      <c r="X65" s="12"/>
      <c r="Y65" s="12"/>
      <c r="Z65" s="12"/>
      <c r="AA65" s="12"/>
      <c r="AB65" s="12"/>
      <c r="AC65" s="12"/>
      <c r="AD65" s="12"/>
      <c r="AE65" s="12"/>
      <c r="AF65" s="12"/>
      <c r="AG65" s="12"/>
      <c r="AH65" s="12"/>
      <c r="AI65" s="12"/>
      <c r="AJ65" s="12"/>
      <c r="AK65" s="13"/>
    </row>
    <row r="66" spans="1:37" ht="19.5" customHeight="1">
      <c r="A66" s="189">
        <f t="shared" si="0"/>
        <v>63</v>
      </c>
      <c r="B66" s="201" t="s">
        <v>765</v>
      </c>
      <c r="C66" s="73" t="s">
        <v>591</v>
      </c>
      <c r="D66" s="61"/>
      <c r="E66" s="83"/>
      <c r="F66" s="88"/>
      <c r="G66" s="83"/>
      <c r="H66" s="84" t="s">
        <v>658</v>
      </c>
      <c r="I66" s="39"/>
      <c r="J66" s="38"/>
      <c r="K66" s="40"/>
      <c r="L66" s="184" t="s">
        <v>659</v>
      </c>
      <c r="M66" s="245" t="s">
        <v>239</v>
      </c>
      <c r="N66" s="215"/>
      <c r="O66" s="41"/>
      <c r="P66" s="229"/>
      <c r="Q66" s="41"/>
      <c r="T66" s="253">
        <f t="shared" si="1"/>
        <v>63</v>
      </c>
      <c r="U66" s="11"/>
      <c r="V66" s="11"/>
      <c r="W66" s="11"/>
      <c r="X66" s="12"/>
      <c r="Y66" s="12"/>
      <c r="Z66" s="12"/>
      <c r="AA66" s="12"/>
      <c r="AB66" s="12"/>
      <c r="AC66" s="12"/>
      <c r="AD66" s="12"/>
      <c r="AE66" s="12"/>
      <c r="AF66" s="12"/>
      <c r="AG66" s="12"/>
      <c r="AH66" s="12"/>
      <c r="AI66" s="12"/>
      <c r="AJ66" s="12"/>
      <c r="AK66" s="13"/>
    </row>
    <row r="67" spans="1:37" ht="19.5" customHeight="1">
      <c r="A67" s="189">
        <f t="shared" si="0"/>
        <v>64</v>
      </c>
      <c r="B67" s="197" t="s">
        <v>764</v>
      </c>
      <c r="C67" s="43" t="s">
        <v>591</v>
      </c>
      <c r="D67" s="61"/>
      <c r="E67" s="83"/>
      <c r="F67" s="88"/>
      <c r="G67" s="83"/>
      <c r="H67" s="44"/>
      <c r="I67" s="46" t="s">
        <v>660</v>
      </c>
      <c r="J67" s="45"/>
      <c r="K67" s="47"/>
      <c r="L67" s="181" t="s">
        <v>604</v>
      </c>
      <c r="M67" s="239" t="s">
        <v>240</v>
      </c>
      <c r="N67" s="216"/>
      <c r="O67" s="48"/>
      <c r="P67" s="230"/>
      <c r="Q67" s="48"/>
      <c r="T67" s="253">
        <f t="shared" si="1"/>
        <v>64</v>
      </c>
      <c r="U67" s="11"/>
      <c r="V67" s="11"/>
      <c r="W67" s="11"/>
      <c r="X67" s="12"/>
      <c r="Y67" s="12"/>
      <c r="Z67" s="12"/>
      <c r="AA67" s="12"/>
      <c r="AB67" s="12"/>
      <c r="AC67" s="12"/>
      <c r="AD67" s="12"/>
      <c r="AE67" s="12"/>
      <c r="AF67" s="12"/>
      <c r="AG67" s="12"/>
      <c r="AH67" s="12"/>
      <c r="AI67" s="12"/>
      <c r="AJ67" s="12"/>
      <c r="AK67" s="13"/>
    </row>
    <row r="68" spans="1:37" ht="19.5" customHeight="1" thickBot="1">
      <c r="A68" s="189">
        <f t="shared" si="0"/>
        <v>65</v>
      </c>
      <c r="B68" s="197" t="s">
        <v>764</v>
      </c>
      <c r="C68" s="43" t="s">
        <v>591</v>
      </c>
      <c r="D68" s="61"/>
      <c r="E68" s="83"/>
      <c r="F68" s="88"/>
      <c r="G68" s="83"/>
      <c r="H68" s="90"/>
      <c r="I68" s="64" t="s">
        <v>635</v>
      </c>
      <c r="J68" s="65"/>
      <c r="K68" s="66"/>
      <c r="L68" s="181" t="s">
        <v>636</v>
      </c>
      <c r="M68" s="239" t="s">
        <v>241</v>
      </c>
      <c r="N68" s="216"/>
      <c r="O68" s="48"/>
      <c r="P68" s="230"/>
      <c r="Q68" s="48"/>
      <c r="T68" s="253">
        <f t="shared" si="1"/>
        <v>65</v>
      </c>
      <c r="U68" s="11"/>
      <c r="V68" s="11"/>
      <c r="W68" s="11"/>
      <c r="X68" s="12"/>
      <c r="Y68" s="12"/>
      <c r="Z68" s="12"/>
      <c r="AA68" s="12"/>
      <c r="AB68" s="12"/>
      <c r="AC68" s="12"/>
      <c r="AD68" s="12"/>
      <c r="AE68" s="12"/>
      <c r="AF68" s="12"/>
      <c r="AG68" s="12"/>
      <c r="AH68" s="12"/>
      <c r="AI68" s="12"/>
      <c r="AJ68" s="12"/>
      <c r="AK68" s="13"/>
    </row>
    <row r="69" spans="1:37" ht="19.5" customHeight="1">
      <c r="A69" s="189">
        <f aca="true" t="shared" si="2" ref="A69:A132">ROW()-3</f>
        <v>66</v>
      </c>
      <c r="B69" s="201" t="s">
        <v>765</v>
      </c>
      <c r="C69" s="91" t="s">
        <v>591</v>
      </c>
      <c r="D69" s="61"/>
      <c r="E69" s="83"/>
      <c r="F69" s="88"/>
      <c r="G69" s="83"/>
      <c r="H69" s="84" t="s">
        <v>661</v>
      </c>
      <c r="I69" s="39"/>
      <c r="J69" s="38"/>
      <c r="K69" s="40"/>
      <c r="L69" s="184" t="s">
        <v>662</v>
      </c>
      <c r="M69" s="245" t="s">
        <v>242</v>
      </c>
      <c r="N69" s="215"/>
      <c r="O69" s="41"/>
      <c r="P69" s="229"/>
      <c r="Q69" s="41"/>
      <c r="T69" s="253">
        <f t="shared" si="1"/>
        <v>66</v>
      </c>
      <c r="U69" s="11"/>
      <c r="V69" s="11"/>
      <c r="W69" s="11"/>
      <c r="X69" s="12"/>
      <c r="Y69" s="12"/>
      <c r="Z69" s="12"/>
      <c r="AA69" s="12"/>
      <c r="AB69" s="12"/>
      <c r="AC69" s="12"/>
      <c r="AD69" s="12"/>
      <c r="AE69" s="12"/>
      <c r="AF69" s="12"/>
      <c r="AG69" s="12"/>
      <c r="AH69" s="12"/>
      <c r="AI69" s="12"/>
      <c r="AJ69" s="12"/>
      <c r="AK69" s="13"/>
    </row>
    <row r="70" spans="1:37" ht="19.5" customHeight="1">
      <c r="A70" s="189">
        <f t="shared" si="2"/>
        <v>67</v>
      </c>
      <c r="B70" s="197" t="s">
        <v>764</v>
      </c>
      <c r="C70" s="43" t="s">
        <v>591</v>
      </c>
      <c r="D70" s="61"/>
      <c r="E70" s="83"/>
      <c r="F70" s="88"/>
      <c r="G70" s="83"/>
      <c r="H70" s="44"/>
      <c r="I70" s="46" t="s">
        <v>663</v>
      </c>
      <c r="J70" s="45"/>
      <c r="K70" s="47"/>
      <c r="L70" s="181" t="s">
        <v>604</v>
      </c>
      <c r="M70" s="239" t="s">
        <v>243</v>
      </c>
      <c r="N70" s="216"/>
      <c r="O70" s="48"/>
      <c r="P70" s="230"/>
      <c r="Q70" s="48"/>
      <c r="T70" s="253">
        <f aca="true" t="shared" si="3" ref="T70:T133">T69+1</f>
        <v>67</v>
      </c>
      <c r="U70" s="11"/>
      <c r="V70" s="11"/>
      <c r="W70" s="11"/>
      <c r="X70" s="12"/>
      <c r="Y70" s="12"/>
      <c r="Z70" s="12"/>
      <c r="AA70" s="12"/>
      <c r="AB70" s="12"/>
      <c r="AC70" s="12"/>
      <c r="AD70" s="12"/>
      <c r="AE70" s="12"/>
      <c r="AF70" s="12"/>
      <c r="AG70" s="12"/>
      <c r="AH70" s="12"/>
      <c r="AI70" s="12"/>
      <c r="AJ70" s="12"/>
      <c r="AK70" s="13"/>
    </row>
    <row r="71" spans="1:37" ht="19.5" customHeight="1">
      <c r="A71" s="189">
        <f t="shared" si="2"/>
        <v>68</v>
      </c>
      <c r="B71" s="197" t="s">
        <v>764</v>
      </c>
      <c r="C71" s="43" t="s">
        <v>591</v>
      </c>
      <c r="D71" s="61"/>
      <c r="E71" s="83"/>
      <c r="F71" s="88"/>
      <c r="G71" s="83"/>
      <c r="H71" s="44"/>
      <c r="I71" s="46" t="s">
        <v>664</v>
      </c>
      <c r="J71" s="45"/>
      <c r="K71" s="47"/>
      <c r="L71" s="181" t="s">
        <v>610</v>
      </c>
      <c r="M71" s="239" t="s">
        <v>244</v>
      </c>
      <c r="N71" s="216"/>
      <c r="O71" s="48"/>
      <c r="P71" s="230"/>
      <c r="Q71" s="48"/>
      <c r="T71" s="253">
        <f t="shared" si="3"/>
        <v>68</v>
      </c>
      <c r="U71" s="11"/>
      <c r="V71" s="11"/>
      <c r="W71" s="11"/>
      <c r="X71" s="12"/>
      <c r="Y71" s="12"/>
      <c r="Z71" s="12"/>
      <c r="AA71" s="12"/>
      <c r="AB71" s="12"/>
      <c r="AC71" s="12"/>
      <c r="AD71" s="12"/>
      <c r="AE71" s="12"/>
      <c r="AF71" s="12"/>
      <c r="AG71" s="12"/>
      <c r="AH71" s="12"/>
      <c r="AI71" s="12"/>
      <c r="AJ71" s="12"/>
      <c r="AK71" s="13"/>
    </row>
    <row r="72" spans="1:37" ht="19.5" customHeight="1">
      <c r="A72" s="189">
        <f t="shared" si="2"/>
        <v>69</v>
      </c>
      <c r="B72" s="197" t="s">
        <v>764</v>
      </c>
      <c r="C72" s="43" t="s">
        <v>591</v>
      </c>
      <c r="D72" s="61"/>
      <c r="E72" s="83"/>
      <c r="F72" s="88"/>
      <c r="G72" s="83"/>
      <c r="H72" s="44"/>
      <c r="I72" s="46" t="s">
        <v>665</v>
      </c>
      <c r="J72" s="45"/>
      <c r="K72" s="47"/>
      <c r="L72" s="181" t="s">
        <v>610</v>
      </c>
      <c r="M72" s="239" t="s">
        <v>245</v>
      </c>
      <c r="N72" s="216"/>
      <c r="O72" s="48"/>
      <c r="P72" s="230"/>
      <c r="Q72" s="48"/>
      <c r="T72" s="253">
        <f t="shared" si="3"/>
        <v>69</v>
      </c>
      <c r="U72" s="11"/>
      <c r="V72" s="11"/>
      <c r="W72" s="11"/>
      <c r="X72" s="12"/>
      <c r="Y72" s="12"/>
      <c r="Z72" s="12"/>
      <c r="AA72" s="12"/>
      <c r="AB72" s="12"/>
      <c r="AC72" s="12"/>
      <c r="AD72" s="12"/>
      <c r="AE72" s="12"/>
      <c r="AF72" s="12"/>
      <c r="AG72" s="12"/>
      <c r="AH72" s="12"/>
      <c r="AI72" s="12"/>
      <c r="AJ72" s="12"/>
      <c r="AK72" s="13"/>
    </row>
    <row r="73" spans="1:37" ht="19.5" customHeight="1">
      <c r="A73" s="189">
        <f t="shared" si="2"/>
        <v>70</v>
      </c>
      <c r="B73" s="197" t="s">
        <v>764</v>
      </c>
      <c r="C73" s="43" t="s">
        <v>591</v>
      </c>
      <c r="D73" s="61"/>
      <c r="E73" s="83"/>
      <c r="F73" s="88"/>
      <c r="G73" s="83"/>
      <c r="H73" s="44"/>
      <c r="I73" s="46" t="s">
        <v>666</v>
      </c>
      <c r="J73" s="45"/>
      <c r="K73" s="47"/>
      <c r="L73" s="181" t="s">
        <v>604</v>
      </c>
      <c r="M73" s="239" t="s">
        <v>246</v>
      </c>
      <c r="N73" s="216"/>
      <c r="O73" s="48"/>
      <c r="P73" s="230"/>
      <c r="Q73" s="48"/>
      <c r="T73" s="253">
        <f t="shared" si="3"/>
        <v>70</v>
      </c>
      <c r="U73" s="11"/>
      <c r="V73" s="11"/>
      <c r="W73" s="11"/>
      <c r="X73" s="12"/>
      <c r="Y73" s="12"/>
      <c r="Z73" s="12"/>
      <c r="AA73" s="12"/>
      <c r="AB73" s="12"/>
      <c r="AC73" s="12"/>
      <c r="AD73" s="12"/>
      <c r="AE73" s="12"/>
      <c r="AF73" s="12"/>
      <c r="AG73" s="12"/>
      <c r="AH73" s="12"/>
      <c r="AI73" s="12"/>
      <c r="AJ73" s="12"/>
      <c r="AK73" s="13"/>
    </row>
    <row r="74" spans="1:37" ht="19.5" customHeight="1">
      <c r="A74" s="189">
        <f t="shared" si="2"/>
        <v>71</v>
      </c>
      <c r="B74" s="197" t="s">
        <v>764</v>
      </c>
      <c r="C74" s="43" t="s">
        <v>591</v>
      </c>
      <c r="D74" s="61"/>
      <c r="E74" s="83"/>
      <c r="F74" s="88"/>
      <c r="G74" s="83"/>
      <c r="H74" s="44"/>
      <c r="I74" s="46" t="s">
        <v>667</v>
      </c>
      <c r="J74" s="45"/>
      <c r="K74" s="47"/>
      <c r="L74" s="181" t="s">
        <v>610</v>
      </c>
      <c r="M74" s="239" t="s">
        <v>247</v>
      </c>
      <c r="N74" s="216"/>
      <c r="O74" s="48"/>
      <c r="P74" s="230"/>
      <c r="Q74" s="48"/>
      <c r="T74" s="253">
        <f t="shared" si="3"/>
        <v>71</v>
      </c>
      <c r="U74" s="11"/>
      <c r="V74" s="11"/>
      <c r="W74" s="11"/>
      <c r="X74" s="12"/>
      <c r="Y74" s="12"/>
      <c r="Z74" s="12"/>
      <c r="AA74" s="12"/>
      <c r="AB74" s="12"/>
      <c r="AC74" s="12"/>
      <c r="AD74" s="12"/>
      <c r="AE74" s="12"/>
      <c r="AF74" s="12"/>
      <c r="AG74" s="12"/>
      <c r="AH74" s="12"/>
      <c r="AI74" s="12"/>
      <c r="AJ74" s="12"/>
      <c r="AK74" s="13"/>
    </row>
    <row r="75" spans="1:37" ht="19.5" customHeight="1">
      <c r="A75" s="189">
        <f t="shared" si="2"/>
        <v>72</v>
      </c>
      <c r="B75" s="197" t="s">
        <v>764</v>
      </c>
      <c r="C75" s="43" t="s">
        <v>591</v>
      </c>
      <c r="D75" s="61"/>
      <c r="E75" s="83"/>
      <c r="F75" s="88"/>
      <c r="G75" s="83"/>
      <c r="H75" s="44"/>
      <c r="I75" s="46" t="s">
        <v>668</v>
      </c>
      <c r="J75" s="45"/>
      <c r="K75" s="47"/>
      <c r="L75" s="181" t="s">
        <v>610</v>
      </c>
      <c r="M75" s="239" t="s">
        <v>248</v>
      </c>
      <c r="N75" s="216"/>
      <c r="O75" s="48"/>
      <c r="P75" s="230"/>
      <c r="Q75" s="48"/>
      <c r="T75" s="253">
        <f t="shared" si="3"/>
        <v>72</v>
      </c>
      <c r="U75" s="11"/>
      <c r="V75" s="11"/>
      <c r="W75" s="11"/>
      <c r="X75" s="12"/>
      <c r="Y75" s="12"/>
      <c r="Z75" s="12"/>
      <c r="AA75" s="12"/>
      <c r="AB75" s="12"/>
      <c r="AC75" s="12"/>
      <c r="AD75" s="12"/>
      <c r="AE75" s="12"/>
      <c r="AF75" s="12"/>
      <c r="AG75" s="12"/>
      <c r="AH75" s="12"/>
      <c r="AI75" s="12"/>
      <c r="AJ75" s="12"/>
      <c r="AK75" s="13"/>
    </row>
    <row r="76" spans="1:37" ht="19.5" customHeight="1" thickBot="1">
      <c r="A76" s="189">
        <f t="shared" si="2"/>
        <v>73</v>
      </c>
      <c r="B76" s="197" t="s">
        <v>764</v>
      </c>
      <c r="C76" s="43" t="s">
        <v>591</v>
      </c>
      <c r="D76" s="61"/>
      <c r="E76" s="83"/>
      <c r="F76" s="88"/>
      <c r="G76" s="92"/>
      <c r="H76" s="90"/>
      <c r="I76" s="64" t="s">
        <v>669</v>
      </c>
      <c r="J76" s="65"/>
      <c r="K76" s="66"/>
      <c r="L76" s="181" t="s">
        <v>604</v>
      </c>
      <c r="M76" s="239" t="s">
        <v>249</v>
      </c>
      <c r="N76" s="216"/>
      <c r="O76" s="48"/>
      <c r="P76" s="230"/>
      <c r="Q76" s="48"/>
      <c r="T76" s="253">
        <f t="shared" si="3"/>
        <v>73</v>
      </c>
      <c r="U76" s="11"/>
      <c r="V76" s="11"/>
      <c r="W76" s="11"/>
      <c r="X76" s="12"/>
      <c r="Y76" s="12"/>
      <c r="Z76" s="12"/>
      <c r="AA76" s="12"/>
      <c r="AB76" s="12"/>
      <c r="AC76" s="12"/>
      <c r="AD76" s="12"/>
      <c r="AE76" s="12"/>
      <c r="AF76" s="12"/>
      <c r="AG76" s="12"/>
      <c r="AH76" s="12"/>
      <c r="AI76" s="12"/>
      <c r="AJ76" s="12"/>
      <c r="AK76" s="13"/>
    </row>
    <row r="77" spans="1:37" ht="19.5" customHeight="1" thickBot="1">
      <c r="A77" s="189">
        <f t="shared" si="2"/>
        <v>74</v>
      </c>
      <c r="B77" s="197"/>
      <c r="C77" s="43"/>
      <c r="D77" s="61"/>
      <c r="E77" s="83"/>
      <c r="F77" s="93"/>
      <c r="G77" s="94"/>
      <c r="H77" s="94"/>
      <c r="I77" s="95"/>
      <c r="J77" s="94"/>
      <c r="K77" s="96"/>
      <c r="L77" s="181"/>
      <c r="M77" s="240"/>
      <c r="N77" s="217"/>
      <c r="O77" s="209"/>
      <c r="P77" s="231"/>
      <c r="Q77" s="209"/>
      <c r="T77" s="253">
        <f t="shared" si="3"/>
        <v>74</v>
      </c>
      <c r="U77" s="11"/>
      <c r="V77" s="11"/>
      <c r="W77" s="11"/>
      <c r="X77" s="12"/>
      <c r="Y77" s="12"/>
      <c r="Z77" s="12"/>
      <c r="AA77" s="12"/>
      <c r="AB77" s="12"/>
      <c r="AC77" s="12"/>
      <c r="AD77" s="12"/>
      <c r="AE77" s="12"/>
      <c r="AF77" s="12"/>
      <c r="AG77" s="12"/>
      <c r="AH77" s="12"/>
      <c r="AI77" s="12"/>
      <c r="AJ77" s="12"/>
      <c r="AK77" s="13"/>
    </row>
    <row r="78" spans="1:37" ht="19.5" customHeight="1">
      <c r="A78" s="189">
        <f t="shared" si="2"/>
        <v>75</v>
      </c>
      <c r="B78" s="201" t="s">
        <v>765</v>
      </c>
      <c r="C78" s="73" t="s">
        <v>624</v>
      </c>
      <c r="D78" s="61"/>
      <c r="E78" s="83"/>
      <c r="F78" s="61"/>
      <c r="G78" s="79" t="s">
        <v>670</v>
      </c>
      <c r="H78" s="80"/>
      <c r="I78" s="81"/>
      <c r="J78" s="80"/>
      <c r="K78" s="82"/>
      <c r="L78" s="184"/>
      <c r="M78" s="245" t="s">
        <v>250</v>
      </c>
      <c r="N78" s="215"/>
      <c r="O78" s="41"/>
      <c r="P78" s="229"/>
      <c r="Q78" s="41"/>
      <c r="T78" s="253">
        <f t="shared" si="3"/>
        <v>75</v>
      </c>
      <c r="U78" s="11"/>
      <c r="V78" s="11"/>
      <c r="W78" s="11"/>
      <c r="X78" s="12"/>
      <c r="Y78" s="12"/>
      <c r="Z78" s="12"/>
      <c r="AA78" s="12"/>
      <c r="AB78" s="12"/>
      <c r="AC78" s="12"/>
      <c r="AD78" s="12"/>
      <c r="AE78" s="12"/>
      <c r="AF78" s="12"/>
      <c r="AG78" s="12"/>
      <c r="AH78" s="12"/>
      <c r="AI78" s="12"/>
      <c r="AJ78" s="12"/>
      <c r="AK78" s="13"/>
    </row>
    <row r="79" spans="1:37" ht="19.5" customHeight="1">
      <c r="A79" s="189">
        <f t="shared" si="2"/>
        <v>76</v>
      </c>
      <c r="B79" s="197" t="s">
        <v>764</v>
      </c>
      <c r="C79" s="43" t="s">
        <v>591</v>
      </c>
      <c r="D79" s="61"/>
      <c r="E79" s="83"/>
      <c r="F79" s="88"/>
      <c r="G79" s="62"/>
      <c r="H79" s="46" t="s">
        <v>671</v>
      </c>
      <c r="I79" s="46"/>
      <c r="J79" s="46"/>
      <c r="K79" s="47"/>
      <c r="L79" s="181" t="s">
        <v>636</v>
      </c>
      <c r="M79" s="239" t="s">
        <v>235</v>
      </c>
      <c r="N79" s="216"/>
      <c r="O79" s="48"/>
      <c r="P79" s="230"/>
      <c r="Q79" s="48"/>
      <c r="T79" s="253">
        <f t="shared" si="3"/>
        <v>76</v>
      </c>
      <c r="U79" s="11"/>
      <c r="V79" s="11"/>
      <c r="W79" s="11"/>
      <c r="X79" s="12"/>
      <c r="Y79" s="12"/>
      <c r="Z79" s="12"/>
      <c r="AA79" s="12"/>
      <c r="AB79" s="12"/>
      <c r="AC79" s="12"/>
      <c r="AD79" s="12"/>
      <c r="AE79" s="12"/>
      <c r="AF79" s="12"/>
      <c r="AG79" s="12"/>
      <c r="AH79" s="12"/>
      <c r="AI79" s="12"/>
      <c r="AJ79" s="12"/>
      <c r="AK79" s="13"/>
    </row>
    <row r="80" spans="1:37" ht="19.5" customHeight="1">
      <c r="A80" s="189">
        <f t="shared" si="2"/>
        <v>77</v>
      </c>
      <c r="B80" s="197" t="s">
        <v>764</v>
      </c>
      <c r="C80" s="43" t="s">
        <v>591</v>
      </c>
      <c r="D80" s="61"/>
      <c r="E80" s="83"/>
      <c r="F80" s="88"/>
      <c r="G80" s="62"/>
      <c r="H80" s="46" t="s">
        <v>672</v>
      </c>
      <c r="I80" s="46"/>
      <c r="J80" s="46"/>
      <c r="K80" s="47"/>
      <c r="L80" s="181" t="s">
        <v>593</v>
      </c>
      <c r="M80" s="239" t="s">
        <v>251</v>
      </c>
      <c r="N80" s="216"/>
      <c r="O80" s="48"/>
      <c r="P80" s="230"/>
      <c r="Q80" s="48"/>
      <c r="T80" s="253">
        <f t="shared" si="3"/>
        <v>77</v>
      </c>
      <c r="U80" s="11"/>
      <c r="V80" s="11"/>
      <c r="W80" s="11"/>
      <c r="X80" s="12"/>
      <c r="Y80" s="12"/>
      <c r="Z80" s="12"/>
      <c r="AA80" s="12"/>
      <c r="AB80" s="12"/>
      <c r="AC80" s="12"/>
      <c r="AD80" s="12"/>
      <c r="AE80" s="12"/>
      <c r="AF80" s="12"/>
      <c r="AG80" s="12"/>
      <c r="AH80" s="12"/>
      <c r="AI80" s="12"/>
      <c r="AJ80" s="12"/>
      <c r="AK80" s="13"/>
    </row>
    <row r="81" spans="1:37" ht="19.5" customHeight="1">
      <c r="A81" s="189">
        <f t="shared" si="2"/>
        <v>78</v>
      </c>
      <c r="B81" s="197" t="s">
        <v>764</v>
      </c>
      <c r="C81" s="43" t="s">
        <v>591</v>
      </c>
      <c r="D81" s="61"/>
      <c r="E81" s="83"/>
      <c r="F81" s="88"/>
      <c r="G81" s="62"/>
      <c r="H81" s="46" t="s">
        <v>673</v>
      </c>
      <c r="I81" s="46"/>
      <c r="J81" s="46"/>
      <c r="K81" s="47"/>
      <c r="L81" s="181" t="s">
        <v>604</v>
      </c>
      <c r="M81" s="239" t="s">
        <v>252</v>
      </c>
      <c r="N81" s="216"/>
      <c r="O81" s="48"/>
      <c r="P81" s="230"/>
      <c r="Q81" s="48"/>
      <c r="T81" s="253">
        <f t="shared" si="3"/>
        <v>78</v>
      </c>
      <c r="U81" s="11"/>
      <c r="V81" s="11"/>
      <c r="W81" s="11"/>
      <c r="X81" s="12"/>
      <c r="Y81" s="12"/>
      <c r="Z81" s="12"/>
      <c r="AA81" s="12"/>
      <c r="AB81" s="12"/>
      <c r="AC81" s="12"/>
      <c r="AD81" s="12"/>
      <c r="AE81" s="12"/>
      <c r="AF81" s="12"/>
      <c r="AG81" s="12"/>
      <c r="AH81" s="12"/>
      <c r="AI81" s="12"/>
      <c r="AJ81" s="12"/>
      <c r="AK81" s="13"/>
    </row>
    <row r="82" spans="1:37" ht="19.5" customHeight="1" thickBot="1">
      <c r="A82" s="189">
        <f t="shared" si="2"/>
        <v>79</v>
      </c>
      <c r="B82" s="197" t="s">
        <v>764</v>
      </c>
      <c r="C82" s="43" t="s">
        <v>591</v>
      </c>
      <c r="D82" s="61"/>
      <c r="E82" s="83"/>
      <c r="F82" s="88"/>
      <c r="G82" s="97"/>
      <c r="H82" s="52" t="s">
        <v>674</v>
      </c>
      <c r="I82" s="52"/>
      <c r="J82" s="52"/>
      <c r="K82" s="53"/>
      <c r="L82" s="181" t="s">
        <v>604</v>
      </c>
      <c r="M82" s="239" t="s">
        <v>253</v>
      </c>
      <c r="N82" s="216"/>
      <c r="O82" s="48"/>
      <c r="P82" s="230"/>
      <c r="Q82" s="48"/>
      <c r="T82" s="253">
        <f t="shared" si="3"/>
        <v>79</v>
      </c>
      <c r="U82" s="11"/>
      <c r="V82" s="11"/>
      <c r="W82" s="11"/>
      <c r="X82" s="12"/>
      <c r="Y82" s="12"/>
      <c r="Z82" s="12"/>
      <c r="AA82" s="12"/>
      <c r="AB82" s="12"/>
      <c r="AC82" s="12"/>
      <c r="AD82" s="12"/>
      <c r="AE82" s="12"/>
      <c r="AF82" s="12"/>
      <c r="AG82" s="12"/>
      <c r="AH82" s="12"/>
      <c r="AI82" s="12"/>
      <c r="AJ82" s="12"/>
      <c r="AK82" s="13"/>
    </row>
    <row r="83" spans="1:37" ht="19.5" customHeight="1" thickBot="1">
      <c r="A83" s="189">
        <f t="shared" si="2"/>
        <v>80</v>
      </c>
      <c r="B83" s="201" t="s">
        <v>765</v>
      </c>
      <c r="C83" s="73" t="s">
        <v>591</v>
      </c>
      <c r="D83" s="61"/>
      <c r="E83" s="83"/>
      <c r="F83" s="88"/>
      <c r="G83" s="98"/>
      <c r="H83" s="99" t="s">
        <v>675</v>
      </c>
      <c r="I83" s="100"/>
      <c r="J83" s="100"/>
      <c r="K83" s="101"/>
      <c r="L83" s="184"/>
      <c r="M83" s="245" t="s">
        <v>254</v>
      </c>
      <c r="N83" s="215"/>
      <c r="O83" s="41"/>
      <c r="P83" s="229"/>
      <c r="Q83" s="41"/>
      <c r="T83" s="253">
        <f t="shared" si="3"/>
        <v>80</v>
      </c>
      <c r="U83" s="11"/>
      <c r="V83" s="11"/>
      <c r="W83" s="11"/>
      <c r="X83" s="12"/>
      <c r="Y83" s="12"/>
      <c r="Z83" s="12"/>
      <c r="AA83" s="12"/>
      <c r="AB83" s="12"/>
      <c r="AC83" s="12"/>
      <c r="AD83" s="12"/>
      <c r="AE83" s="12"/>
      <c r="AF83" s="12"/>
      <c r="AG83" s="12"/>
      <c r="AH83" s="12"/>
      <c r="AI83" s="12"/>
      <c r="AJ83" s="12"/>
      <c r="AK83" s="13"/>
    </row>
    <row r="84" spans="1:37" ht="19.5" customHeight="1">
      <c r="A84" s="189">
        <f t="shared" si="2"/>
        <v>81</v>
      </c>
      <c r="B84" s="201" t="s">
        <v>765</v>
      </c>
      <c r="C84" s="54" t="s">
        <v>598</v>
      </c>
      <c r="D84" s="55"/>
      <c r="E84" s="102"/>
      <c r="F84" s="103"/>
      <c r="G84" s="104"/>
      <c r="H84" s="105" t="s">
        <v>676</v>
      </c>
      <c r="I84" s="86"/>
      <c r="J84" s="86"/>
      <c r="K84" s="87"/>
      <c r="L84" s="184"/>
      <c r="M84" s="245" t="s">
        <v>255</v>
      </c>
      <c r="N84" s="215"/>
      <c r="O84" s="41"/>
      <c r="P84" s="229"/>
      <c r="Q84" s="41"/>
      <c r="T84" s="253">
        <f t="shared" si="3"/>
        <v>81</v>
      </c>
      <c r="U84" s="11"/>
      <c r="V84" s="11"/>
      <c r="W84" s="11"/>
      <c r="X84" s="12"/>
      <c r="Y84" s="12"/>
      <c r="Z84" s="12"/>
      <c r="AA84" s="12"/>
      <c r="AB84" s="12"/>
      <c r="AC84" s="12"/>
      <c r="AD84" s="12"/>
      <c r="AE84" s="12"/>
      <c r="AF84" s="12"/>
      <c r="AG84" s="12"/>
      <c r="AH84" s="12"/>
      <c r="AI84" s="12"/>
      <c r="AJ84" s="12"/>
      <c r="AK84" s="13"/>
    </row>
    <row r="85" spans="1:37" ht="19.5" customHeight="1">
      <c r="A85" s="189">
        <f t="shared" si="2"/>
        <v>82</v>
      </c>
      <c r="B85" s="197" t="s">
        <v>764</v>
      </c>
      <c r="C85" s="43" t="s">
        <v>591</v>
      </c>
      <c r="D85" s="61"/>
      <c r="E85" s="83"/>
      <c r="F85" s="88"/>
      <c r="G85" s="83"/>
      <c r="H85" s="93"/>
      <c r="I85" s="46" t="s">
        <v>632</v>
      </c>
      <c r="J85" s="46"/>
      <c r="K85" s="47"/>
      <c r="L85" s="181" t="s">
        <v>593</v>
      </c>
      <c r="M85" s="239" t="s">
        <v>256</v>
      </c>
      <c r="N85" s="216"/>
      <c r="O85" s="48"/>
      <c r="P85" s="230"/>
      <c r="Q85" s="48"/>
      <c r="T85" s="253">
        <f t="shared" si="3"/>
        <v>82</v>
      </c>
      <c r="U85" s="11"/>
      <c r="V85" s="11"/>
      <c r="W85" s="11"/>
      <c r="X85" s="12"/>
      <c r="Y85" s="12"/>
      <c r="Z85" s="12"/>
      <c r="AA85" s="12"/>
      <c r="AB85" s="12"/>
      <c r="AC85" s="12"/>
      <c r="AD85" s="12"/>
      <c r="AE85" s="12"/>
      <c r="AF85" s="12"/>
      <c r="AG85" s="12"/>
      <c r="AH85" s="12"/>
      <c r="AI85" s="12"/>
      <c r="AJ85" s="12"/>
      <c r="AK85" s="13"/>
    </row>
    <row r="86" spans="1:37" ht="19.5" customHeight="1">
      <c r="A86" s="189">
        <f t="shared" si="2"/>
        <v>83</v>
      </c>
      <c r="B86" s="197" t="s">
        <v>764</v>
      </c>
      <c r="C86" s="43" t="s">
        <v>591</v>
      </c>
      <c r="D86" s="61"/>
      <c r="E86" s="83"/>
      <c r="F86" s="88"/>
      <c r="G86" s="83"/>
      <c r="H86" s="93"/>
      <c r="I86" s="46" t="s">
        <v>754</v>
      </c>
      <c r="J86" s="46"/>
      <c r="K86" s="47"/>
      <c r="L86" s="181" t="s">
        <v>604</v>
      </c>
      <c r="M86" s="239" t="s">
        <v>257</v>
      </c>
      <c r="N86" s="216"/>
      <c r="O86" s="48"/>
      <c r="P86" s="230"/>
      <c r="Q86" s="48"/>
      <c r="T86" s="253">
        <f t="shared" si="3"/>
        <v>83</v>
      </c>
      <c r="U86" s="11"/>
      <c r="V86" s="11"/>
      <c r="W86" s="11"/>
      <c r="X86" s="12"/>
      <c r="Y86" s="12"/>
      <c r="Z86" s="12"/>
      <c r="AA86" s="12"/>
      <c r="AB86" s="12"/>
      <c r="AC86" s="12"/>
      <c r="AD86" s="12"/>
      <c r="AE86" s="12"/>
      <c r="AF86" s="12"/>
      <c r="AG86" s="12"/>
      <c r="AH86" s="12"/>
      <c r="AI86" s="12"/>
      <c r="AJ86" s="12"/>
      <c r="AK86" s="13"/>
    </row>
    <row r="87" spans="1:37" ht="19.5" customHeight="1">
      <c r="A87" s="189">
        <f t="shared" si="2"/>
        <v>84</v>
      </c>
      <c r="B87" s="197" t="s">
        <v>764</v>
      </c>
      <c r="C87" s="43" t="s">
        <v>591</v>
      </c>
      <c r="D87" s="61"/>
      <c r="E87" s="83"/>
      <c r="F87" s="88"/>
      <c r="G87" s="83"/>
      <c r="H87" s="93"/>
      <c r="I87" s="46" t="s">
        <v>755</v>
      </c>
      <c r="J87" s="46"/>
      <c r="K87" s="47"/>
      <c r="L87" s="181" t="s">
        <v>604</v>
      </c>
      <c r="M87" s="239" t="s">
        <v>258</v>
      </c>
      <c r="N87" s="216"/>
      <c r="O87" s="48"/>
      <c r="P87" s="230"/>
      <c r="Q87" s="48"/>
      <c r="T87" s="253">
        <f>T86+1</f>
        <v>84</v>
      </c>
      <c r="U87" s="11"/>
      <c r="V87" s="11"/>
      <c r="W87" s="11"/>
      <c r="X87" s="12"/>
      <c r="Y87" s="12"/>
      <c r="Z87" s="12"/>
      <c r="AA87" s="12"/>
      <c r="AB87" s="12"/>
      <c r="AC87" s="12"/>
      <c r="AD87" s="12"/>
      <c r="AE87" s="12"/>
      <c r="AF87" s="12"/>
      <c r="AG87" s="12"/>
      <c r="AH87" s="12"/>
      <c r="AI87" s="12"/>
      <c r="AJ87" s="12"/>
      <c r="AK87" s="13"/>
    </row>
    <row r="88" spans="1:37" ht="19.5" customHeight="1" thickBot="1">
      <c r="A88" s="189">
        <f t="shared" si="2"/>
        <v>85</v>
      </c>
      <c r="B88" s="201" t="s">
        <v>765</v>
      </c>
      <c r="C88" s="73" t="s">
        <v>591</v>
      </c>
      <c r="D88" s="61"/>
      <c r="E88" s="83"/>
      <c r="F88" s="88"/>
      <c r="G88" s="92"/>
      <c r="H88" s="90"/>
      <c r="I88" s="106" t="s">
        <v>756</v>
      </c>
      <c r="J88" s="107"/>
      <c r="K88" s="108"/>
      <c r="L88" s="184"/>
      <c r="M88" s="245" t="s">
        <v>259</v>
      </c>
      <c r="N88" s="215"/>
      <c r="O88" s="41"/>
      <c r="P88" s="229"/>
      <c r="Q88" s="41"/>
      <c r="T88" s="253">
        <f t="shared" si="3"/>
        <v>85</v>
      </c>
      <c r="U88" s="11"/>
      <c r="V88" s="11"/>
      <c r="W88" s="11"/>
      <c r="X88" s="12"/>
      <c r="Y88" s="12"/>
      <c r="Z88" s="12"/>
      <c r="AA88" s="12"/>
      <c r="AB88" s="12"/>
      <c r="AC88" s="12"/>
      <c r="AD88" s="12"/>
      <c r="AE88" s="12"/>
      <c r="AF88" s="12"/>
      <c r="AG88" s="12"/>
      <c r="AH88" s="12"/>
      <c r="AI88" s="12"/>
      <c r="AJ88" s="12"/>
      <c r="AK88" s="13"/>
    </row>
    <row r="89" spans="1:37" ht="19.5" customHeight="1" thickBot="1">
      <c r="A89" s="189">
        <f t="shared" si="2"/>
        <v>86</v>
      </c>
      <c r="B89" s="197"/>
      <c r="C89" s="67"/>
      <c r="D89" s="109"/>
      <c r="E89" s="110"/>
      <c r="F89" s="111"/>
      <c r="G89" s="112"/>
      <c r="H89" s="69"/>
      <c r="I89" s="70"/>
      <c r="J89" s="70"/>
      <c r="K89" s="71"/>
      <c r="L89" s="185"/>
      <c r="M89" s="244"/>
      <c r="N89" s="219"/>
      <c r="O89" s="223"/>
      <c r="P89" s="233"/>
      <c r="Q89" s="223"/>
      <c r="T89" s="253">
        <f t="shared" si="3"/>
        <v>86</v>
      </c>
      <c r="U89" s="11"/>
      <c r="V89" s="11"/>
      <c r="W89" s="11"/>
      <c r="X89" s="12"/>
      <c r="Y89" s="12"/>
      <c r="Z89" s="12"/>
      <c r="AA89" s="12"/>
      <c r="AB89" s="12"/>
      <c r="AC89" s="12"/>
      <c r="AD89" s="12"/>
      <c r="AE89" s="12"/>
      <c r="AF89" s="12"/>
      <c r="AG89" s="12"/>
      <c r="AH89" s="12"/>
      <c r="AI89" s="12"/>
      <c r="AJ89" s="12"/>
      <c r="AK89" s="13"/>
    </row>
    <row r="90" spans="1:37" ht="19.5" customHeight="1">
      <c r="A90" s="189">
        <f t="shared" si="2"/>
        <v>87</v>
      </c>
      <c r="B90" s="201" t="s">
        <v>765</v>
      </c>
      <c r="C90" s="73" t="s">
        <v>591</v>
      </c>
      <c r="D90" s="61"/>
      <c r="E90" s="83"/>
      <c r="F90" s="109"/>
      <c r="G90" s="79" t="s">
        <v>677</v>
      </c>
      <c r="H90" s="80"/>
      <c r="I90" s="81"/>
      <c r="J90" s="80"/>
      <c r="K90" s="82"/>
      <c r="L90" s="184"/>
      <c r="M90" s="245" t="s">
        <v>261</v>
      </c>
      <c r="N90" s="215"/>
      <c r="O90" s="41"/>
      <c r="P90" s="229"/>
      <c r="Q90" s="41"/>
      <c r="T90" s="253">
        <f t="shared" si="3"/>
        <v>87</v>
      </c>
      <c r="U90" s="11"/>
      <c r="V90" s="11"/>
      <c r="W90" s="11"/>
      <c r="X90" s="12"/>
      <c r="Y90" s="12"/>
      <c r="Z90" s="12"/>
      <c r="AA90" s="12"/>
      <c r="AB90" s="12"/>
      <c r="AC90" s="12"/>
      <c r="AD90" s="12"/>
      <c r="AE90" s="12"/>
      <c r="AF90" s="12"/>
      <c r="AG90" s="12"/>
      <c r="AH90" s="12"/>
      <c r="AI90" s="12"/>
      <c r="AJ90" s="12"/>
      <c r="AK90" s="13"/>
    </row>
    <row r="91" spans="1:37" ht="19.5" customHeight="1">
      <c r="A91" s="189">
        <f t="shared" si="2"/>
        <v>88</v>
      </c>
      <c r="B91" s="197" t="s">
        <v>764</v>
      </c>
      <c r="C91" s="43" t="s">
        <v>591</v>
      </c>
      <c r="D91" s="61"/>
      <c r="E91" s="83"/>
      <c r="F91" s="88"/>
      <c r="G91" s="62"/>
      <c r="H91" s="46" t="s">
        <v>632</v>
      </c>
      <c r="I91" s="46"/>
      <c r="J91" s="46"/>
      <c r="K91" s="47"/>
      <c r="L91" s="181" t="s">
        <v>593</v>
      </c>
      <c r="M91" s="239" t="s">
        <v>262</v>
      </c>
      <c r="N91" s="216"/>
      <c r="O91" s="113"/>
      <c r="P91" s="234"/>
      <c r="Q91" s="48"/>
      <c r="T91" s="253">
        <f t="shared" si="3"/>
        <v>88</v>
      </c>
      <c r="U91" s="11"/>
      <c r="V91" s="11"/>
      <c r="W91" s="11"/>
      <c r="X91" s="12"/>
      <c r="Y91" s="12"/>
      <c r="Z91" s="12"/>
      <c r="AA91" s="12"/>
      <c r="AB91" s="12"/>
      <c r="AC91" s="12"/>
      <c r="AD91" s="12"/>
      <c r="AE91" s="12"/>
      <c r="AF91" s="12"/>
      <c r="AG91" s="12"/>
      <c r="AH91" s="12"/>
      <c r="AI91" s="12"/>
      <c r="AJ91" s="12"/>
      <c r="AK91" s="13"/>
    </row>
    <row r="92" spans="1:37" ht="19.5" customHeight="1">
      <c r="A92" s="189">
        <f t="shared" si="2"/>
        <v>89</v>
      </c>
      <c r="B92" s="197" t="s">
        <v>764</v>
      </c>
      <c r="C92" s="43" t="s">
        <v>591</v>
      </c>
      <c r="D92" s="61"/>
      <c r="E92" s="83"/>
      <c r="F92" s="88"/>
      <c r="G92" s="62"/>
      <c r="H92" s="46" t="s">
        <v>635</v>
      </c>
      <c r="I92" s="46"/>
      <c r="J92" s="46"/>
      <c r="K92" s="47"/>
      <c r="L92" s="181" t="s">
        <v>636</v>
      </c>
      <c r="M92" s="239" t="s">
        <v>263</v>
      </c>
      <c r="N92" s="216"/>
      <c r="O92" s="113"/>
      <c r="P92" s="234"/>
      <c r="Q92" s="48"/>
      <c r="T92" s="253">
        <f t="shared" si="3"/>
        <v>89</v>
      </c>
      <c r="U92" s="11"/>
      <c r="V92" s="11"/>
      <c r="W92" s="11"/>
      <c r="X92" s="12"/>
      <c r="Y92" s="12"/>
      <c r="Z92" s="12"/>
      <c r="AA92" s="12"/>
      <c r="AB92" s="12"/>
      <c r="AC92" s="12"/>
      <c r="AD92" s="12"/>
      <c r="AE92" s="12"/>
      <c r="AF92" s="12"/>
      <c r="AG92" s="12"/>
      <c r="AH92" s="12"/>
      <c r="AI92" s="12"/>
      <c r="AJ92" s="12"/>
      <c r="AK92" s="13"/>
    </row>
    <row r="93" spans="1:37" ht="19.5" customHeight="1">
      <c r="A93" s="189">
        <f t="shared" si="2"/>
        <v>90</v>
      </c>
      <c r="B93" s="197" t="s">
        <v>764</v>
      </c>
      <c r="C93" s="43" t="s">
        <v>591</v>
      </c>
      <c r="D93" s="61"/>
      <c r="E93" s="83"/>
      <c r="F93" s="88"/>
      <c r="G93" s="62"/>
      <c r="H93" s="46" t="s">
        <v>678</v>
      </c>
      <c r="I93" s="46"/>
      <c r="J93" s="46"/>
      <c r="K93" s="47"/>
      <c r="L93" s="181" t="s">
        <v>602</v>
      </c>
      <c r="M93" s="239" t="s">
        <v>264</v>
      </c>
      <c r="N93" s="216"/>
      <c r="O93" s="257"/>
      <c r="P93" s="234"/>
      <c r="Q93" s="48"/>
      <c r="T93" s="253">
        <f t="shared" si="3"/>
        <v>90</v>
      </c>
      <c r="U93" s="11"/>
      <c r="V93" s="11"/>
      <c r="W93" s="11"/>
      <c r="X93" s="12"/>
      <c r="Y93" s="12"/>
      <c r="Z93" s="12"/>
      <c r="AA93" s="12"/>
      <c r="AB93" s="12"/>
      <c r="AC93" s="12"/>
      <c r="AD93" s="12"/>
      <c r="AE93" s="12"/>
      <c r="AF93" s="12"/>
      <c r="AG93" s="12"/>
      <c r="AH93" s="12"/>
      <c r="AI93" s="12"/>
      <c r="AJ93" s="12"/>
      <c r="AK93" s="13"/>
    </row>
    <row r="94" spans="1:37" ht="19.5" customHeight="1">
      <c r="A94" s="189">
        <f t="shared" si="2"/>
        <v>91</v>
      </c>
      <c r="B94" s="197" t="s">
        <v>764</v>
      </c>
      <c r="C94" s="43" t="s">
        <v>591</v>
      </c>
      <c r="D94" s="61"/>
      <c r="E94" s="83"/>
      <c r="F94" s="88"/>
      <c r="G94" s="62"/>
      <c r="H94" s="46" t="s">
        <v>679</v>
      </c>
      <c r="I94" s="46"/>
      <c r="J94" s="46"/>
      <c r="K94" s="47"/>
      <c r="L94" s="181" t="s">
        <v>602</v>
      </c>
      <c r="M94" s="239" t="s">
        <v>265</v>
      </c>
      <c r="N94" s="216"/>
      <c r="O94" s="257"/>
      <c r="P94" s="234"/>
      <c r="Q94" s="48"/>
      <c r="T94" s="253">
        <f t="shared" si="3"/>
        <v>91</v>
      </c>
      <c r="U94" s="11"/>
      <c r="V94" s="11"/>
      <c r="W94" s="11"/>
      <c r="X94" s="12"/>
      <c r="Y94" s="12"/>
      <c r="Z94" s="12"/>
      <c r="AA94" s="12"/>
      <c r="AB94" s="12"/>
      <c r="AC94" s="12"/>
      <c r="AD94" s="12"/>
      <c r="AE94" s="12"/>
      <c r="AF94" s="12"/>
      <c r="AG94" s="12"/>
      <c r="AH94" s="12"/>
      <c r="AI94" s="12"/>
      <c r="AJ94" s="12"/>
      <c r="AK94" s="13"/>
    </row>
    <row r="95" spans="1:37" ht="19.5" customHeight="1" thickBot="1">
      <c r="A95" s="189">
        <f t="shared" si="2"/>
        <v>92</v>
      </c>
      <c r="B95" s="197" t="s">
        <v>764</v>
      </c>
      <c r="C95" s="43" t="s">
        <v>591</v>
      </c>
      <c r="D95" s="61"/>
      <c r="E95" s="83"/>
      <c r="F95" s="88"/>
      <c r="G95" s="62"/>
      <c r="H95" s="52" t="s">
        <v>680</v>
      </c>
      <c r="I95" s="52"/>
      <c r="J95" s="52"/>
      <c r="K95" s="53"/>
      <c r="L95" s="181" t="s">
        <v>602</v>
      </c>
      <c r="M95" s="239" t="s">
        <v>266</v>
      </c>
      <c r="N95" s="216"/>
      <c r="O95" s="257"/>
      <c r="P95" s="234"/>
      <c r="Q95" s="48"/>
      <c r="T95" s="253">
        <f t="shared" si="3"/>
        <v>92</v>
      </c>
      <c r="U95" s="11"/>
      <c r="V95" s="11"/>
      <c r="W95" s="11"/>
      <c r="X95" s="12"/>
      <c r="Y95" s="12"/>
      <c r="Z95" s="12"/>
      <c r="AA95" s="12"/>
      <c r="AB95" s="12"/>
      <c r="AC95" s="12"/>
      <c r="AD95" s="12"/>
      <c r="AE95" s="12"/>
      <c r="AF95" s="12"/>
      <c r="AG95" s="12"/>
      <c r="AH95" s="12"/>
      <c r="AI95" s="12"/>
      <c r="AJ95" s="12"/>
      <c r="AK95" s="13"/>
    </row>
    <row r="96" spans="1:37" ht="19.5" customHeight="1">
      <c r="A96" s="189">
        <f t="shared" si="2"/>
        <v>93</v>
      </c>
      <c r="B96" s="201" t="s">
        <v>765</v>
      </c>
      <c r="C96" s="73" t="s">
        <v>624</v>
      </c>
      <c r="D96" s="61"/>
      <c r="E96" s="83"/>
      <c r="F96" s="88"/>
      <c r="G96" s="102"/>
      <c r="H96" s="105" t="s">
        <v>681</v>
      </c>
      <c r="I96" s="86"/>
      <c r="J96" s="86"/>
      <c r="K96" s="87"/>
      <c r="L96" s="184"/>
      <c r="M96" s="245" t="s">
        <v>267</v>
      </c>
      <c r="N96" s="215"/>
      <c r="O96" s="41"/>
      <c r="P96" s="229"/>
      <c r="Q96" s="41"/>
      <c r="T96" s="253">
        <f t="shared" si="3"/>
        <v>93</v>
      </c>
      <c r="U96" s="11"/>
      <c r="V96" s="11"/>
      <c r="W96" s="11"/>
      <c r="X96" s="12"/>
      <c r="Y96" s="12"/>
      <c r="Z96" s="12"/>
      <c r="AA96" s="12"/>
      <c r="AB96" s="12"/>
      <c r="AC96" s="12"/>
      <c r="AD96" s="12"/>
      <c r="AE96" s="12"/>
      <c r="AF96" s="12"/>
      <c r="AG96" s="12"/>
      <c r="AH96" s="12"/>
      <c r="AI96" s="12"/>
      <c r="AJ96" s="12"/>
      <c r="AK96" s="13"/>
    </row>
    <row r="97" spans="1:37" ht="19.5" customHeight="1">
      <c r="A97" s="189">
        <f t="shared" si="2"/>
        <v>94</v>
      </c>
      <c r="B97" s="197" t="s">
        <v>764</v>
      </c>
      <c r="C97" s="43" t="s">
        <v>598</v>
      </c>
      <c r="D97" s="61"/>
      <c r="E97" s="83"/>
      <c r="F97" s="88"/>
      <c r="G97" s="83"/>
      <c r="H97" s="44"/>
      <c r="I97" s="46" t="s">
        <v>268</v>
      </c>
      <c r="J97" s="45"/>
      <c r="K97" s="47"/>
      <c r="L97" s="181" t="s">
        <v>604</v>
      </c>
      <c r="M97" s="240" t="s">
        <v>1242</v>
      </c>
      <c r="N97" s="217"/>
      <c r="O97" s="209"/>
      <c r="P97" s="231"/>
      <c r="Q97" s="209"/>
      <c r="T97" s="253">
        <f t="shared" si="3"/>
        <v>94</v>
      </c>
      <c r="U97" s="11"/>
      <c r="V97" s="11"/>
      <c r="W97" s="11"/>
      <c r="X97" s="12"/>
      <c r="Y97" s="12"/>
      <c r="Z97" s="12"/>
      <c r="AA97" s="12"/>
      <c r="AB97" s="12"/>
      <c r="AC97" s="12"/>
      <c r="AD97" s="12"/>
      <c r="AE97" s="12"/>
      <c r="AF97" s="12"/>
      <c r="AG97" s="12"/>
      <c r="AH97" s="12"/>
      <c r="AI97" s="12"/>
      <c r="AJ97" s="12"/>
      <c r="AK97" s="13"/>
    </row>
    <row r="98" spans="1:37" ht="19.5" customHeight="1" thickBot="1">
      <c r="A98" s="189">
        <f t="shared" si="2"/>
        <v>95</v>
      </c>
      <c r="B98" s="197" t="s">
        <v>764</v>
      </c>
      <c r="C98" s="43" t="s">
        <v>591</v>
      </c>
      <c r="D98" s="61"/>
      <c r="E98" s="83"/>
      <c r="F98" s="88"/>
      <c r="G98" s="92"/>
      <c r="H98" s="90"/>
      <c r="I98" s="64" t="s">
        <v>270</v>
      </c>
      <c r="J98" s="65"/>
      <c r="K98" s="66"/>
      <c r="L98" s="181" t="s">
        <v>602</v>
      </c>
      <c r="M98" s="240" t="s">
        <v>24</v>
      </c>
      <c r="N98" s="217"/>
      <c r="O98" s="209"/>
      <c r="P98" s="231"/>
      <c r="Q98" s="209"/>
      <c r="T98" s="253">
        <f t="shared" si="3"/>
        <v>95</v>
      </c>
      <c r="U98" s="11"/>
      <c r="V98" s="11"/>
      <c r="W98" s="11"/>
      <c r="X98" s="12"/>
      <c r="Y98" s="12"/>
      <c r="Z98" s="12"/>
      <c r="AA98" s="12"/>
      <c r="AB98" s="12"/>
      <c r="AC98" s="12"/>
      <c r="AD98" s="12"/>
      <c r="AE98" s="12"/>
      <c r="AF98" s="12"/>
      <c r="AG98" s="12"/>
      <c r="AH98" s="12"/>
      <c r="AI98" s="12"/>
      <c r="AJ98" s="12"/>
      <c r="AK98" s="13"/>
    </row>
    <row r="99" spans="1:37" ht="19.5" customHeight="1" thickBot="1">
      <c r="A99" s="189">
        <f t="shared" si="2"/>
        <v>96</v>
      </c>
      <c r="B99" s="198"/>
      <c r="C99" s="43"/>
      <c r="D99" s="61"/>
      <c r="E99" s="83"/>
      <c r="F99" s="88"/>
      <c r="G99" s="94"/>
      <c r="H99" s="94"/>
      <c r="I99" s="95"/>
      <c r="J99" s="95"/>
      <c r="K99" s="96"/>
      <c r="L99" s="181"/>
      <c r="M99" s="240"/>
      <c r="N99" s="217"/>
      <c r="O99" s="209"/>
      <c r="P99" s="231"/>
      <c r="Q99" s="209"/>
      <c r="T99" s="253">
        <f t="shared" si="3"/>
        <v>96</v>
      </c>
      <c r="U99" s="11"/>
      <c r="V99" s="11"/>
      <c r="W99" s="11"/>
      <c r="X99" s="12"/>
      <c r="Y99" s="12"/>
      <c r="Z99" s="12"/>
      <c r="AA99" s="12"/>
      <c r="AB99" s="12"/>
      <c r="AC99" s="12"/>
      <c r="AD99" s="12"/>
      <c r="AE99" s="12"/>
      <c r="AF99" s="12"/>
      <c r="AG99" s="12"/>
      <c r="AH99" s="12"/>
      <c r="AI99" s="12"/>
      <c r="AJ99" s="12"/>
      <c r="AK99" s="13"/>
    </row>
    <row r="100" spans="1:37" ht="19.5" customHeight="1">
      <c r="A100" s="189">
        <f t="shared" si="2"/>
        <v>97</v>
      </c>
      <c r="B100" s="201" t="s">
        <v>765</v>
      </c>
      <c r="C100" s="73" t="s">
        <v>591</v>
      </c>
      <c r="D100" s="61"/>
      <c r="E100" s="83"/>
      <c r="F100" s="61"/>
      <c r="G100" s="79" t="s">
        <v>682</v>
      </c>
      <c r="H100" s="80"/>
      <c r="I100" s="81"/>
      <c r="J100" s="80"/>
      <c r="K100" s="82"/>
      <c r="L100" s="184"/>
      <c r="M100" s="245" t="s">
        <v>272</v>
      </c>
      <c r="N100" s="215"/>
      <c r="O100" s="41"/>
      <c r="P100" s="229"/>
      <c r="Q100" s="41"/>
      <c r="T100" s="253">
        <f t="shared" si="3"/>
        <v>97</v>
      </c>
      <c r="U100" s="11"/>
      <c r="V100" s="11"/>
      <c r="W100" s="11"/>
      <c r="X100" s="12"/>
      <c r="Y100" s="12"/>
      <c r="Z100" s="12"/>
      <c r="AA100" s="12"/>
      <c r="AB100" s="12"/>
      <c r="AC100" s="12"/>
      <c r="AD100" s="12"/>
      <c r="AE100" s="12"/>
      <c r="AF100" s="12"/>
      <c r="AG100" s="12"/>
      <c r="AH100" s="12"/>
      <c r="AI100" s="12"/>
      <c r="AJ100" s="12"/>
      <c r="AK100" s="13"/>
    </row>
    <row r="101" spans="1:37" ht="19.5" customHeight="1">
      <c r="A101" s="189">
        <f t="shared" si="2"/>
        <v>98</v>
      </c>
      <c r="B101" s="197" t="s">
        <v>764</v>
      </c>
      <c r="C101" s="43" t="s">
        <v>591</v>
      </c>
      <c r="D101" s="61"/>
      <c r="E101" s="83"/>
      <c r="F101" s="88"/>
      <c r="G101" s="62"/>
      <c r="H101" s="46" t="s">
        <v>632</v>
      </c>
      <c r="I101" s="46"/>
      <c r="J101" s="46"/>
      <c r="K101" s="47"/>
      <c r="L101" s="181" t="s">
        <v>593</v>
      </c>
      <c r="M101" s="247" t="s">
        <v>273</v>
      </c>
      <c r="N101" s="220"/>
      <c r="O101" s="113"/>
      <c r="P101" s="234"/>
      <c r="Q101" s="113"/>
      <c r="T101" s="253">
        <f t="shared" si="3"/>
        <v>98</v>
      </c>
      <c r="U101" s="11"/>
      <c r="V101" s="11"/>
      <c r="W101" s="11"/>
      <c r="X101" s="12"/>
      <c r="Y101" s="12"/>
      <c r="Z101" s="12"/>
      <c r="AA101" s="12"/>
      <c r="AB101" s="12"/>
      <c r="AC101" s="12"/>
      <c r="AD101" s="12"/>
      <c r="AE101" s="12"/>
      <c r="AF101" s="12"/>
      <c r="AG101" s="12"/>
      <c r="AH101" s="12"/>
      <c r="AI101" s="12"/>
      <c r="AJ101" s="12"/>
      <c r="AK101" s="13"/>
    </row>
    <row r="102" spans="1:37" ht="19.5" customHeight="1">
      <c r="A102" s="189">
        <f t="shared" si="2"/>
        <v>99</v>
      </c>
      <c r="B102" s="197" t="s">
        <v>764</v>
      </c>
      <c r="C102" s="43" t="s">
        <v>591</v>
      </c>
      <c r="D102" s="61"/>
      <c r="E102" s="83"/>
      <c r="F102" s="88"/>
      <c r="G102" s="62"/>
      <c r="H102" s="46" t="s">
        <v>635</v>
      </c>
      <c r="I102" s="46"/>
      <c r="J102" s="46"/>
      <c r="K102" s="47"/>
      <c r="L102" s="181" t="s">
        <v>636</v>
      </c>
      <c r="M102" s="247" t="s">
        <v>274</v>
      </c>
      <c r="N102" s="220"/>
      <c r="O102" s="113"/>
      <c r="P102" s="234"/>
      <c r="Q102" s="113"/>
      <c r="T102" s="253">
        <f t="shared" si="3"/>
        <v>99</v>
      </c>
      <c r="U102" s="11"/>
      <c r="V102" s="11"/>
      <c r="W102" s="11"/>
      <c r="X102" s="12"/>
      <c r="Y102" s="12"/>
      <c r="Z102" s="12"/>
      <c r="AA102" s="12"/>
      <c r="AB102" s="12"/>
      <c r="AC102" s="12"/>
      <c r="AD102" s="12"/>
      <c r="AE102" s="12"/>
      <c r="AF102" s="12"/>
      <c r="AG102" s="12"/>
      <c r="AH102" s="12"/>
      <c r="AI102" s="12"/>
      <c r="AJ102" s="12"/>
      <c r="AK102" s="13"/>
    </row>
    <row r="103" spans="1:37" ht="19.5" customHeight="1" thickBot="1">
      <c r="A103" s="189">
        <f t="shared" si="2"/>
        <v>100</v>
      </c>
      <c r="B103" s="197" t="s">
        <v>764</v>
      </c>
      <c r="C103" s="43" t="s">
        <v>591</v>
      </c>
      <c r="D103" s="61"/>
      <c r="E103" s="92"/>
      <c r="F103" s="114"/>
      <c r="G103" s="63"/>
      <c r="H103" s="64" t="s">
        <v>683</v>
      </c>
      <c r="I103" s="64"/>
      <c r="J103" s="64"/>
      <c r="K103" s="66"/>
      <c r="L103" s="181" t="s">
        <v>604</v>
      </c>
      <c r="M103" s="247" t="s">
        <v>275</v>
      </c>
      <c r="N103" s="220"/>
      <c r="O103" s="113"/>
      <c r="P103" s="234"/>
      <c r="Q103" s="113"/>
      <c r="T103" s="253">
        <f t="shared" si="3"/>
        <v>100</v>
      </c>
      <c r="U103" s="11"/>
      <c r="V103" s="11"/>
      <c r="W103" s="11"/>
      <c r="X103" s="12"/>
      <c r="Y103" s="12"/>
      <c r="Z103" s="12"/>
      <c r="AA103" s="12"/>
      <c r="AB103" s="12"/>
      <c r="AC103" s="12"/>
      <c r="AD103" s="12"/>
      <c r="AE103" s="12"/>
      <c r="AF103" s="12"/>
      <c r="AG103" s="12"/>
      <c r="AH103" s="12"/>
      <c r="AI103" s="12"/>
      <c r="AJ103" s="12"/>
      <c r="AK103" s="13"/>
    </row>
    <row r="104" spans="1:37" ht="19.5" customHeight="1" thickBot="1">
      <c r="A104" s="189">
        <f t="shared" si="2"/>
        <v>101</v>
      </c>
      <c r="B104" s="197"/>
      <c r="C104" s="43"/>
      <c r="D104" s="44"/>
      <c r="E104" s="94"/>
      <c r="F104" s="95"/>
      <c r="G104" s="94"/>
      <c r="H104" s="95"/>
      <c r="I104" s="95"/>
      <c r="J104" s="95"/>
      <c r="K104" s="96"/>
      <c r="L104" s="181"/>
      <c r="M104" s="240"/>
      <c r="N104" s="217"/>
      <c r="O104" s="209"/>
      <c r="P104" s="231"/>
      <c r="Q104" s="209"/>
      <c r="T104" s="253">
        <f t="shared" si="3"/>
        <v>101</v>
      </c>
      <c r="U104" s="11"/>
      <c r="V104" s="11"/>
      <c r="W104" s="11"/>
      <c r="X104" s="12"/>
      <c r="Y104" s="12"/>
      <c r="Z104" s="12"/>
      <c r="AA104" s="12"/>
      <c r="AB104" s="12"/>
      <c r="AC104" s="12"/>
      <c r="AD104" s="12"/>
      <c r="AE104" s="12"/>
      <c r="AF104" s="12"/>
      <c r="AG104" s="12"/>
      <c r="AH104" s="12"/>
      <c r="AI104" s="12"/>
      <c r="AJ104" s="12"/>
      <c r="AK104" s="13"/>
    </row>
    <row r="105" spans="1:37" ht="19.5" customHeight="1">
      <c r="A105" s="189">
        <f t="shared" si="2"/>
        <v>102</v>
      </c>
      <c r="B105" s="201" t="s">
        <v>765</v>
      </c>
      <c r="C105" s="49" t="s">
        <v>598</v>
      </c>
      <c r="D105" s="61"/>
      <c r="E105" s="79" t="s">
        <v>684</v>
      </c>
      <c r="F105" s="80"/>
      <c r="G105" s="80"/>
      <c r="H105" s="80"/>
      <c r="I105" s="81"/>
      <c r="J105" s="80"/>
      <c r="K105" s="82"/>
      <c r="L105" s="184"/>
      <c r="M105" s="245" t="s">
        <v>276</v>
      </c>
      <c r="N105" s="215"/>
      <c r="O105" s="41"/>
      <c r="P105" s="229"/>
      <c r="Q105" s="41"/>
      <c r="T105" s="253">
        <f t="shared" si="3"/>
        <v>102</v>
      </c>
      <c r="U105" s="11"/>
      <c r="V105" s="11"/>
      <c r="W105" s="11"/>
      <c r="X105" s="12"/>
      <c r="Y105" s="12"/>
      <c r="Z105" s="12"/>
      <c r="AA105" s="12"/>
      <c r="AB105" s="12"/>
      <c r="AC105" s="12"/>
      <c r="AD105" s="12"/>
      <c r="AE105" s="12"/>
      <c r="AF105" s="12"/>
      <c r="AG105" s="12"/>
      <c r="AH105" s="12"/>
      <c r="AI105" s="12"/>
      <c r="AJ105" s="12"/>
      <c r="AK105" s="13"/>
    </row>
    <row r="106" spans="1:37" ht="19.5" customHeight="1">
      <c r="A106" s="189">
        <f t="shared" si="2"/>
        <v>103</v>
      </c>
      <c r="B106" s="197" t="s">
        <v>764</v>
      </c>
      <c r="C106" s="43" t="s">
        <v>591</v>
      </c>
      <c r="D106" s="61"/>
      <c r="E106" s="62"/>
      <c r="F106" s="46" t="s">
        <v>627</v>
      </c>
      <c r="G106" s="45"/>
      <c r="H106" s="45"/>
      <c r="I106" s="46"/>
      <c r="J106" s="45"/>
      <c r="K106" s="47"/>
      <c r="L106" s="181" t="s">
        <v>593</v>
      </c>
      <c r="M106" s="239" t="s">
        <v>214</v>
      </c>
      <c r="N106" s="216"/>
      <c r="O106" s="48"/>
      <c r="P106" s="230"/>
      <c r="Q106" s="48"/>
      <c r="T106" s="253">
        <f t="shared" si="3"/>
        <v>103</v>
      </c>
      <c r="U106" s="11"/>
      <c r="V106" s="11"/>
      <c r="W106" s="11"/>
      <c r="X106" s="12"/>
      <c r="Y106" s="12"/>
      <c r="Z106" s="12"/>
      <c r="AA106" s="12"/>
      <c r="AB106" s="12"/>
      <c r="AC106" s="12"/>
      <c r="AD106" s="12"/>
      <c r="AE106" s="12"/>
      <c r="AF106" s="12"/>
      <c r="AG106" s="12"/>
      <c r="AH106" s="12"/>
      <c r="AI106" s="12"/>
      <c r="AJ106" s="12"/>
      <c r="AK106" s="13"/>
    </row>
    <row r="107" spans="1:37" ht="19.5" customHeight="1">
      <c r="A107" s="189">
        <f t="shared" si="2"/>
        <v>104</v>
      </c>
      <c r="B107" s="197" t="s">
        <v>764</v>
      </c>
      <c r="C107" s="43" t="s">
        <v>591</v>
      </c>
      <c r="D107" s="61"/>
      <c r="E107" s="62"/>
      <c r="F107" s="46" t="s">
        <v>628</v>
      </c>
      <c r="G107" s="45"/>
      <c r="H107" s="45"/>
      <c r="I107" s="46"/>
      <c r="J107" s="45"/>
      <c r="K107" s="47"/>
      <c r="L107" s="181" t="s">
        <v>593</v>
      </c>
      <c r="M107" s="239" t="s">
        <v>215</v>
      </c>
      <c r="N107" s="216"/>
      <c r="O107" s="48"/>
      <c r="P107" s="230"/>
      <c r="Q107" s="48"/>
      <c r="T107" s="253">
        <f t="shared" si="3"/>
        <v>104</v>
      </c>
      <c r="U107" s="11"/>
      <c r="V107" s="11"/>
      <c r="W107" s="11"/>
      <c r="X107" s="12"/>
      <c r="Y107" s="12"/>
      <c r="Z107" s="12"/>
      <c r="AA107" s="12"/>
      <c r="AB107" s="12"/>
      <c r="AC107" s="12"/>
      <c r="AD107" s="12"/>
      <c r="AE107" s="12"/>
      <c r="AF107" s="12"/>
      <c r="AG107" s="12"/>
      <c r="AH107" s="12"/>
      <c r="AI107" s="12"/>
      <c r="AJ107" s="12"/>
      <c r="AK107" s="13"/>
    </row>
    <row r="108" spans="1:37" ht="19.5" customHeight="1" thickBot="1">
      <c r="A108" s="189">
        <f t="shared" si="2"/>
        <v>105</v>
      </c>
      <c r="B108" s="197" t="s">
        <v>764</v>
      </c>
      <c r="C108" s="43" t="s">
        <v>624</v>
      </c>
      <c r="D108" s="61"/>
      <c r="E108" s="62"/>
      <c r="F108" s="52" t="s">
        <v>629</v>
      </c>
      <c r="G108" s="51"/>
      <c r="H108" s="51"/>
      <c r="I108" s="52"/>
      <c r="J108" s="51"/>
      <c r="K108" s="53"/>
      <c r="L108" s="181" t="s">
        <v>593</v>
      </c>
      <c r="M108" s="239" t="s">
        <v>277</v>
      </c>
      <c r="N108" s="216"/>
      <c r="O108" s="48"/>
      <c r="P108" s="230"/>
      <c r="Q108" s="48"/>
      <c r="T108" s="253">
        <f t="shared" si="3"/>
        <v>105</v>
      </c>
      <c r="U108" s="11"/>
      <c r="V108" s="11"/>
      <c r="W108" s="11"/>
      <c r="X108" s="12"/>
      <c r="Y108" s="12"/>
      <c r="Z108" s="12"/>
      <c r="AA108" s="12"/>
      <c r="AB108" s="12"/>
      <c r="AC108" s="12"/>
      <c r="AD108" s="12"/>
      <c r="AE108" s="12"/>
      <c r="AF108" s="12"/>
      <c r="AG108" s="12"/>
      <c r="AH108" s="12"/>
      <c r="AI108" s="12"/>
      <c r="AJ108" s="12"/>
      <c r="AK108" s="13"/>
    </row>
    <row r="109" spans="1:37" ht="19.5" customHeight="1" thickBot="1">
      <c r="A109" s="189">
        <f t="shared" si="2"/>
        <v>106</v>
      </c>
      <c r="B109" s="201" t="s">
        <v>765</v>
      </c>
      <c r="C109" s="73" t="s">
        <v>598</v>
      </c>
      <c r="D109" s="61"/>
      <c r="E109" s="83"/>
      <c r="F109" s="84" t="s">
        <v>630</v>
      </c>
      <c r="G109" s="85"/>
      <c r="H109" s="85"/>
      <c r="I109" s="86"/>
      <c r="J109" s="85"/>
      <c r="K109" s="87"/>
      <c r="L109" s="184"/>
      <c r="M109" s="245" t="s">
        <v>278</v>
      </c>
      <c r="N109" s="215"/>
      <c r="O109" s="41"/>
      <c r="P109" s="229"/>
      <c r="Q109" s="41"/>
      <c r="T109" s="253">
        <f t="shared" si="3"/>
        <v>106</v>
      </c>
      <c r="U109" s="11"/>
      <c r="V109" s="11"/>
      <c r="W109" s="11"/>
      <c r="X109" s="12"/>
      <c r="Y109" s="12"/>
      <c r="Z109" s="12"/>
      <c r="AA109" s="12"/>
      <c r="AB109" s="12"/>
      <c r="AC109" s="12"/>
      <c r="AD109" s="12"/>
      <c r="AE109" s="12"/>
      <c r="AF109" s="12"/>
      <c r="AG109" s="12"/>
      <c r="AH109" s="12"/>
      <c r="AI109" s="12"/>
      <c r="AJ109" s="12"/>
      <c r="AK109" s="13"/>
    </row>
    <row r="110" spans="1:37" ht="19.5" customHeight="1">
      <c r="A110" s="189">
        <f t="shared" si="2"/>
        <v>107</v>
      </c>
      <c r="B110" s="201" t="s">
        <v>765</v>
      </c>
      <c r="C110" s="73" t="s">
        <v>624</v>
      </c>
      <c r="D110" s="61"/>
      <c r="E110" s="83"/>
      <c r="F110" s="61"/>
      <c r="G110" s="79" t="s">
        <v>631</v>
      </c>
      <c r="H110" s="80"/>
      <c r="I110" s="81"/>
      <c r="J110" s="80"/>
      <c r="K110" s="82"/>
      <c r="L110" s="184"/>
      <c r="M110" s="245" t="s">
        <v>279</v>
      </c>
      <c r="N110" s="215"/>
      <c r="O110" s="41"/>
      <c r="P110" s="229"/>
      <c r="Q110" s="41"/>
      <c r="T110" s="253">
        <f t="shared" si="3"/>
        <v>107</v>
      </c>
      <c r="U110" s="11"/>
      <c r="V110" s="11"/>
      <c r="W110" s="11"/>
      <c r="X110" s="12"/>
      <c r="Y110" s="12"/>
      <c r="Z110" s="12"/>
      <c r="AA110" s="12"/>
      <c r="AB110" s="12"/>
      <c r="AC110" s="12"/>
      <c r="AD110" s="12"/>
      <c r="AE110" s="12"/>
      <c r="AF110" s="12"/>
      <c r="AG110" s="12"/>
      <c r="AH110" s="12"/>
      <c r="AI110" s="12"/>
      <c r="AJ110" s="12"/>
      <c r="AK110" s="13"/>
    </row>
    <row r="111" spans="1:37" ht="19.5" customHeight="1" thickBot="1">
      <c r="A111" s="189">
        <f t="shared" si="2"/>
        <v>108</v>
      </c>
      <c r="B111" s="197" t="s">
        <v>764</v>
      </c>
      <c r="C111" s="43" t="s">
        <v>598</v>
      </c>
      <c r="D111" s="61"/>
      <c r="E111" s="83"/>
      <c r="F111" s="88"/>
      <c r="G111" s="63"/>
      <c r="H111" s="64" t="s">
        <v>632</v>
      </c>
      <c r="I111" s="64"/>
      <c r="J111" s="65"/>
      <c r="K111" s="66"/>
      <c r="L111" s="181" t="s">
        <v>593</v>
      </c>
      <c r="M111" s="239" t="s">
        <v>279</v>
      </c>
      <c r="N111" s="216"/>
      <c r="O111" s="113"/>
      <c r="P111" s="234"/>
      <c r="Q111" s="258"/>
      <c r="T111" s="253">
        <f t="shared" si="3"/>
        <v>108</v>
      </c>
      <c r="U111" s="11"/>
      <c r="V111" s="11"/>
      <c r="W111" s="11"/>
      <c r="X111" s="12"/>
      <c r="Y111" s="12"/>
      <c r="Z111" s="12"/>
      <c r="AA111" s="12"/>
      <c r="AB111" s="12"/>
      <c r="AC111" s="12"/>
      <c r="AD111" s="12"/>
      <c r="AE111" s="12"/>
      <c r="AF111" s="12"/>
      <c r="AG111" s="12"/>
      <c r="AH111" s="12"/>
      <c r="AI111" s="12"/>
      <c r="AJ111" s="12"/>
      <c r="AK111" s="13"/>
    </row>
    <row r="112" spans="1:37" ht="19.5" customHeight="1">
      <c r="A112" s="189">
        <f t="shared" si="2"/>
        <v>109</v>
      </c>
      <c r="B112" s="201" t="s">
        <v>765</v>
      </c>
      <c r="C112" s="73" t="s">
        <v>591</v>
      </c>
      <c r="D112" s="61"/>
      <c r="E112" s="83"/>
      <c r="F112" s="61"/>
      <c r="G112" s="79" t="s">
        <v>633</v>
      </c>
      <c r="H112" s="80"/>
      <c r="I112" s="81"/>
      <c r="J112" s="80"/>
      <c r="K112" s="82"/>
      <c r="L112" s="184"/>
      <c r="M112" s="245" t="s">
        <v>280</v>
      </c>
      <c r="N112" s="215"/>
      <c r="O112" s="41"/>
      <c r="P112" s="229"/>
      <c r="Q112" s="41"/>
      <c r="T112" s="253">
        <f t="shared" si="3"/>
        <v>109</v>
      </c>
      <c r="U112" s="11"/>
      <c r="V112" s="11"/>
      <c r="W112" s="11"/>
      <c r="X112" s="12"/>
      <c r="Y112" s="12"/>
      <c r="Z112" s="12"/>
      <c r="AA112" s="12"/>
      <c r="AB112" s="12"/>
      <c r="AC112" s="12"/>
      <c r="AD112" s="12"/>
      <c r="AE112" s="12"/>
      <c r="AF112" s="12"/>
      <c r="AG112" s="12"/>
      <c r="AH112" s="12"/>
      <c r="AI112" s="12"/>
      <c r="AJ112" s="12"/>
      <c r="AK112" s="13"/>
    </row>
    <row r="113" spans="1:37" ht="19.5" customHeight="1" thickBot="1">
      <c r="A113" s="189">
        <f t="shared" si="2"/>
        <v>110</v>
      </c>
      <c r="B113" s="197" t="s">
        <v>764</v>
      </c>
      <c r="C113" s="43" t="s">
        <v>634</v>
      </c>
      <c r="D113" s="61"/>
      <c r="E113" s="83"/>
      <c r="F113" s="88"/>
      <c r="G113" s="63"/>
      <c r="H113" s="64" t="s">
        <v>635</v>
      </c>
      <c r="I113" s="64"/>
      <c r="J113" s="65"/>
      <c r="K113" s="66"/>
      <c r="L113" s="181" t="s">
        <v>636</v>
      </c>
      <c r="M113" s="239" t="s">
        <v>280</v>
      </c>
      <c r="N113" s="216"/>
      <c r="O113" s="113"/>
      <c r="P113" s="234"/>
      <c r="Q113" s="48"/>
      <c r="T113" s="253">
        <f t="shared" si="3"/>
        <v>110</v>
      </c>
      <c r="U113" s="11"/>
      <c r="V113" s="11"/>
      <c r="W113" s="11"/>
      <c r="X113" s="12"/>
      <c r="Y113" s="12"/>
      <c r="Z113" s="12"/>
      <c r="AA113" s="12"/>
      <c r="AB113" s="12"/>
      <c r="AC113" s="12"/>
      <c r="AD113" s="12"/>
      <c r="AE113" s="12"/>
      <c r="AF113" s="12"/>
      <c r="AG113" s="12"/>
      <c r="AH113" s="12"/>
      <c r="AI113" s="12"/>
      <c r="AJ113" s="12"/>
      <c r="AK113" s="13"/>
    </row>
    <row r="114" spans="1:37" ht="19.5" customHeight="1">
      <c r="A114" s="189">
        <f t="shared" si="2"/>
        <v>111</v>
      </c>
      <c r="B114" s="201" t="s">
        <v>765</v>
      </c>
      <c r="C114" s="73" t="s">
        <v>591</v>
      </c>
      <c r="D114" s="61"/>
      <c r="E114" s="83"/>
      <c r="F114" s="61"/>
      <c r="G114" s="79" t="s">
        <v>637</v>
      </c>
      <c r="H114" s="80"/>
      <c r="I114" s="81"/>
      <c r="J114" s="80"/>
      <c r="K114" s="82"/>
      <c r="L114" s="184"/>
      <c r="M114" s="245" t="s">
        <v>281</v>
      </c>
      <c r="N114" s="215"/>
      <c r="O114" s="41"/>
      <c r="P114" s="229"/>
      <c r="Q114" s="41"/>
      <c r="T114" s="253">
        <f t="shared" si="3"/>
        <v>111</v>
      </c>
      <c r="U114" s="11"/>
      <c r="V114" s="11"/>
      <c r="W114" s="11"/>
      <c r="X114" s="12"/>
      <c r="Y114" s="12"/>
      <c r="Z114" s="12"/>
      <c r="AA114" s="12"/>
      <c r="AB114" s="12"/>
      <c r="AC114" s="12"/>
      <c r="AD114" s="12"/>
      <c r="AE114" s="12"/>
      <c r="AF114" s="12"/>
      <c r="AG114" s="12"/>
      <c r="AH114" s="12"/>
      <c r="AI114" s="12"/>
      <c r="AJ114" s="12"/>
      <c r="AK114" s="13"/>
    </row>
    <row r="115" spans="1:37" ht="19.5" customHeight="1">
      <c r="A115" s="189">
        <f t="shared" si="2"/>
        <v>112</v>
      </c>
      <c r="B115" s="197" t="s">
        <v>764</v>
      </c>
      <c r="C115" s="43" t="s">
        <v>591</v>
      </c>
      <c r="D115" s="61"/>
      <c r="E115" s="83"/>
      <c r="F115" s="88"/>
      <c r="G115" s="62"/>
      <c r="H115" s="46" t="s">
        <v>632</v>
      </c>
      <c r="I115" s="46"/>
      <c r="J115" s="45"/>
      <c r="K115" s="47"/>
      <c r="L115" s="181" t="s">
        <v>593</v>
      </c>
      <c r="M115" s="239" t="s">
        <v>221</v>
      </c>
      <c r="N115" s="216"/>
      <c r="O115" s="48"/>
      <c r="P115" s="230"/>
      <c r="Q115" s="48"/>
      <c r="T115" s="253">
        <f t="shared" si="3"/>
        <v>112</v>
      </c>
      <c r="U115" s="11"/>
      <c r="V115" s="11"/>
      <c r="W115" s="11"/>
      <c r="X115" s="12"/>
      <c r="Y115" s="12"/>
      <c r="Z115" s="12"/>
      <c r="AA115" s="12"/>
      <c r="AB115" s="12"/>
      <c r="AC115" s="12"/>
      <c r="AD115" s="12"/>
      <c r="AE115" s="12"/>
      <c r="AF115" s="12"/>
      <c r="AG115" s="12"/>
      <c r="AH115" s="12"/>
      <c r="AI115" s="12"/>
      <c r="AJ115" s="12"/>
      <c r="AK115" s="13"/>
    </row>
    <row r="116" spans="1:37" ht="19.5" customHeight="1">
      <c r="A116" s="189">
        <f t="shared" si="2"/>
        <v>113</v>
      </c>
      <c r="B116" s="197" t="s">
        <v>764</v>
      </c>
      <c r="C116" s="43" t="s">
        <v>591</v>
      </c>
      <c r="D116" s="61"/>
      <c r="E116" s="83"/>
      <c r="F116" s="88"/>
      <c r="G116" s="62"/>
      <c r="H116" s="46" t="s">
        <v>638</v>
      </c>
      <c r="I116" s="46"/>
      <c r="J116" s="45"/>
      <c r="K116" s="47"/>
      <c r="L116" s="181" t="s">
        <v>602</v>
      </c>
      <c r="M116" s="239" t="s">
        <v>222</v>
      </c>
      <c r="N116" s="216"/>
      <c r="O116" s="48"/>
      <c r="P116" s="230"/>
      <c r="Q116" s="48"/>
      <c r="T116" s="253">
        <f t="shared" si="3"/>
        <v>113</v>
      </c>
      <c r="U116" s="11"/>
      <c r="V116" s="11"/>
      <c r="W116" s="11"/>
      <c r="X116" s="12"/>
      <c r="Y116" s="12"/>
      <c r="Z116" s="12"/>
      <c r="AA116" s="12"/>
      <c r="AB116" s="12"/>
      <c r="AC116" s="12"/>
      <c r="AD116" s="12"/>
      <c r="AE116" s="12"/>
      <c r="AF116" s="12"/>
      <c r="AG116" s="12"/>
      <c r="AH116" s="12"/>
      <c r="AI116" s="12"/>
      <c r="AJ116" s="12"/>
      <c r="AK116" s="13"/>
    </row>
    <row r="117" spans="1:37" ht="19.5" customHeight="1">
      <c r="A117" s="189">
        <f t="shared" si="2"/>
        <v>114</v>
      </c>
      <c r="B117" s="197" t="s">
        <v>764</v>
      </c>
      <c r="C117" s="43" t="s">
        <v>591</v>
      </c>
      <c r="D117" s="61"/>
      <c r="E117" s="83"/>
      <c r="F117" s="88"/>
      <c r="G117" s="62"/>
      <c r="H117" s="46" t="s">
        <v>639</v>
      </c>
      <c r="I117" s="46"/>
      <c r="J117" s="45"/>
      <c r="K117" s="47"/>
      <c r="L117" s="181" t="s">
        <v>602</v>
      </c>
      <c r="M117" s="239" t="s">
        <v>223</v>
      </c>
      <c r="N117" s="216"/>
      <c r="O117" s="48"/>
      <c r="P117" s="230"/>
      <c r="Q117" s="48"/>
      <c r="T117" s="253">
        <f t="shared" si="3"/>
        <v>114</v>
      </c>
      <c r="U117" s="11"/>
      <c r="V117" s="11"/>
      <c r="W117" s="11"/>
      <c r="X117" s="12"/>
      <c r="Y117" s="12"/>
      <c r="Z117" s="12"/>
      <c r="AA117" s="12"/>
      <c r="AB117" s="12"/>
      <c r="AC117" s="12"/>
      <c r="AD117" s="12"/>
      <c r="AE117" s="12"/>
      <c r="AF117" s="12"/>
      <c r="AG117" s="12"/>
      <c r="AH117" s="12"/>
      <c r="AI117" s="12"/>
      <c r="AJ117" s="12"/>
      <c r="AK117" s="13"/>
    </row>
    <row r="118" spans="1:37" ht="19.5" customHeight="1">
      <c r="A118" s="189">
        <f t="shared" si="2"/>
        <v>115</v>
      </c>
      <c r="B118" s="197" t="s">
        <v>764</v>
      </c>
      <c r="C118" s="43" t="s">
        <v>591</v>
      </c>
      <c r="D118" s="61"/>
      <c r="E118" s="83"/>
      <c r="F118" s="88"/>
      <c r="G118" s="62"/>
      <c r="H118" s="46" t="s">
        <v>640</v>
      </c>
      <c r="I118" s="46"/>
      <c r="J118" s="45"/>
      <c r="K118" s="47"/>
      <c r="L118" s="181" t="s">
        <v>602</v>
      </c>
      <c r="M118" s="239" t="s">
        <v>224</v>
      </c>
      <c r="N118" s="216"/>
      <c r="O118" s="48"/>
      <c r="P118" s="230"/>
      <c r="Q118" s="48"/>
      <c r="T118" s="253">
        <f t="shared" si="3"/>
        <v>115</v>
      </c>
      <c r="U118" s="11"/>
      <c r="V118" s="11"/>
      <c r="W118" s="11"/>
      <c r="X118" s="12"/>
      <c r="Y118" s="12"/>
      <c r="Z118" s="12"/>
      <c r="AA118" s="12"/>
      <c r="AB118" s="12"/>
      <c r="AC118" s="12"/>
      <c r="AD118" s="12"/>
      <c r="AE118" s="12"/>
      <c r="AF118" s="12"/>
      <c r="AG118" s="12"/>
      <c r="AH118" s="12"/>
      <c r="AI118" s="12"/>
      <c r="AJ118" s="12"/>
      <c r="AK118" s="13"/>
    </row>
    <row r="119" spans="1:37" ht="19.5" customHeight="1">
      <c r="A119" s="189">
        <f t="shared" si="2"/>
        <v>116</v>
      </c>
      <c r="B119" s="197" t="s">
        <v>764</v>
      </c>
      <c r="C119" s="43" t="s">
        <v>591</v>
      </c>
      <c r="D119" s="61"/>
      <c r="E119" s="83"/>
      <c r="F119" s="88"/>
      <c r="G119" s="62"/>
      <c r="H119" s="46" t="s">
        <v>641</v>
      </c>
      <c r="I119" s="46"/>
      <c r="J119" s="45"/>
      <c r="K119" s="47"/>
      <c r="L119" s="181" t="s">
        <v>636</v>
      </c>
      <c r="M119" s="239" t="s">
        <v>225</v>
      </c>
      <c r="N119" s="216"/>
      <c r="O119" s="48"/>
      <c r="P119" s="230"/>
      <c r="Q119" s="48"/>
      <c r="T119" s="253">
        <f t="shared" si="3"/>
        <v>116</v>
      </c>
      <c r="U119" s="11"/>
      <c r="V119" s="11"/>
      <c r="W119" s="11"/>
      <c r="X119" s="12"/>
      <c r="Y119" s="12"/>
      <c r="Z119" s="12"/>
      <c r="AA119" s="12"/>
      <c r="AB119" s="12"/>
      <c r="AC119" s="12"/>
      <c r="AD119" s="12"/>
      <c r="AE119" s="12"/>
      <c r="AF119" s="12"/>
      <c r="AG119" s="12"/>
      <c r="AH119" s="12"/>
      <c r="AI119" s="12"/>
      <c r="AJ119" s="12"/>
      <c r="AK119" s="13"/>
    </row>
    <row r="120" spans="1:37" ht="19.5" customHeight="1">
      <c r="A120" s="189">
        <f t="shared" si="2"/>
        <v>117</v>
      </c>
      <c r="B120" s="197" t="s">
        <v>764</v>
      </c>
      <c r="C120" s="43" t="s">
        <v>591</v>
      </c>
      <c r="D120" s="61"/>
      <c r="E120" s="83"/>
      <c r="F120" s="88"/>
      <c r="G120" s="62"/>
      <c r="H120" s="46" t="s">
        <v>642</v>
      </c>
      <c r="I120" s="46"/>
      <c r="J120" s="45"/>
      <c r="K120" s="47"/>
      <c r="L120" s="181" t="s">
        <v>636</v>
      </c>
      <c r="M120" s="239" t="s">
        <v>226</v>
      </c>
      <c r="N120" s="216"/>
      <c r="O120" s="48"/>
      <c r="P120" s="230"/>
      <c r="Q120" s="48"/>
      <c r="T120" s="253">
        <f t="shared" si="3"/>
        <v>117</v>
      </c>
      <c r="U120" s="11"/>
      <c r="V120" s="11"/>
      <c r="W120" s="11"/>
      <c r="X120" s="12"/>
      <c r="Y120" s="12"/>
      <c r="Z120" s="12"/>
      <c r="AA120" s="12"/>
      <c r="AB120" s="12"/>
      <c r="AC120" s="12"/>
      <c r="AD120" s="12"/>
      <c r="AE120" s="12"/>
      <c r="AF120" s="12"/>
      <c r="AG120" s="12"/>
      <c r="AH120" s="12"/>
      <c r="AI120" s="12"/>
      <c r="AJ120" s="12"/>
      <c r="AK120" s="13"/>
    </row>
    <row r="121" spans="1:37" ht="19.5" customHeight="1">
      <c r="A121" s="189">
        <f t="shared" si="2"/>
        <v>118</v>
      </c>
      <c r="B121" s="197" t="s">
        <v>764</v>
      </c>
      <c r="C121" s="43" t="s">
        <v>591</v>
      </c>
      <c r="D121" s="61"/>
      <c r="E121" s="83"/>
      <c r="F121" s="88"/>
      <c r="G121" s="62"/>
      <c r="H121" s="46" t="s">
        <v>643</v>
      </c>
      <c r="I121" s="46"/>
      <c r="J121" s="45"/>
      <c r="K121" s="47"/>
      <c r="L121" s="181" t="s">
        <v>636</v>
      </c>
      <c r="M121" s="239" t="s">
        <v>227</v>
      </c>
      <c r="N121" s="216"/>
      <c r="O121" s="48"/>
      <c r="P121" s="230"/>
      <c r="Q121" s="48"/>
      <c r="T121" s="253">
        <f t="shared" si="3"/>
        <v>118</v>
      </c>
      <c r="U121" s="11"/>
      <c r="V121" s="11"/>
      <c r="W121" s="11"/>
      <c r="X121" s="12"/>
      <c r="Y121" s="12"/>
      <c r="Z121" s="12"/>
      <c r="AA121" s="12"/>
      <c r="AB121" s="12"/>
      <c r="AC121" s="12"/>
      <c r="AD121" s="12"/>
      <c r="AE121" s="12"/>
      <c r="AF121" s="12"/>
      <c r="AG121" s="12"/>
      <c r="AH121" s="12"/>
      <c r="AI121" s="12"/>
      <c r="AJ121" s="12"/>
      <c r="AK121" s="13"/>
    </row>
    <row r="122" spans="1:37" ht="19.5" customHeight="1">
      <c r="A122" s="189">
        <f t="shared" si="2"/>
        <v>119</v>
      </c>
      <c r="B122" s="197" t="s">
        <v>764</v>
      </c>
      <c r="C122" s="43" t="s">
        <v>591</v>
      </c>
      <c r="D122" s="61"/>
      <c r="E122" s="83"/>
      <c r="F122" s="88"/>
      <c r="G122" s="62"/>
      <c r="H122" s="46" t="s">
        <v>644</v>
      </c>
      <c r="I122" s="46"/>
      <c r="J122" s="45"/>
      <c r="K122" s="47"/>
      <c r="L122" s="181" t="s">
        <v>602</v>
      </c>
      <c r="M122" s="239" t="s">
        <v>228</v>
      </c>
      <c r="N122" s="216"/>
      <c r="O122" s="48"/>
      <c r="P122" s="230"/>
      <c r="Q122" s="48"/>
      <c r="T122" s="253">
        <f t="shared" si="3"/>
        <v>119</v>
      </c>
      <c r="U122" s="11"/>
      <c r="V122" s="11"/>
      <c r="W122" s="11"/>
      <c r="X122" s="12"/>
      <c r="Y122" s="12"/>
      <c r="Z122" s="12"/>
      <c r="AA122" s="12"/>
      <c r="AB122" s="12"/>
      <c r="AC122" s="12"/>
      <c r="AD122" s="12"/>
      <c r="AE122" s="12"/>
      <c r="AF122" s="12"/>
      <c r="AG122" s="12"/>
      <c r="AH122" s="12"/>
      <c r="AI122" s="12"/>
      <c r="AJ122" s="12"/>
      <c r="AK122" s="13"/>
    </row>
    <row r="123" spans="1:37" ht="19.5" customHeight="1">
      <c r="A123" s="189">
        <f t="shared" si="2"/>
        <v>120</v>
      </c>
      <c r="B123" s="197" t="s">
        <v>764</v>
      </c>
      <c r="C123" s="43" t="s">
        <v>591</v>
      </c>
      <c r="D123" s="61"/>
      <c r="E123" s="83"/>
      <c r="F123" s="88"/>
      <c r="G123" s="62"/>
      <c r="H123" s="46" t="s">
        <v>645</v>
      </c>
      <c r="I123" s="46"/>
      <c r="J123" s="45"/>
      <c r="K123" s="47"/>
      <c r="L123" s="181" t="s">
        <v>602</v>
      </c>
      <c r="M123" s="239" t="s">
        <v>229</v>
      </c>
      <c r="N123" s="216"/>
      <c r="O123" s="48"/>
      <c r="P123" s="230"/>
      <c r="Q123" s="48"/>
      <c r="T123" s="253">
        <f t="shared" si="3"/>
        <v>120</v>
      </c>
      <c r="U123" s="11"/>
      <c r="V123" s="11"/>
      <c r="W123" s="11"/>
      <c r="X123" s="12"/>
      <c r="Y123" s="12"/>
      <c r="Z123" s="12"/>
      <c r="AA123" s="12"/>
      <c r="AB123" s="12"/>
      <c r="AC123" s="12"/>
      <c r="AD123" s="12"/>
      <c r="AE123" s="12"/>
      <c r="AF123" s="12"/>
      <c r="AG123" s="12"/>
      <c r="AH123" s="12"/>
      <c r="AI123" s="12"/>
      <c r="AJ123" s="12"/>
      <c r="AK123" s="13"/>
    </row>
    <row r="124" spans="1:37" ht="19.5" customHeight="1">
      <c r="A124" s="189">
        <f t="shared" si="2"/>
        <v>121</v>
      </c>
      <c r="B124" s="197" t="s">
        <v>764</v>
      </c>
      <c r="C124" s="43" t="s">
        <v>591</v>
      </c>
      <c r="D124" s="61"/>
      <c r="E124" s="83"/>
      <c r="F124" s="88"/>
      <c r="G124" s="62"/>
      <c r="H124" s="46" t="s">
        <v>646</v>
      </c>
      <c r="I124" s="46"/>
      <c r="J124" s="45"/>
      <c r="K124" s="47"/>
      <c r="L124" s="181" t="s">
        <v>602</v>
      </c>
      <c r="M124" s="239" t="s">
        <v>230</v>
      </c>
      <c r="N124" s="216"/>
      <c r="O124" s="48"/>
      <c r="P124" s="230"/>
      <c r="Q124" s="48"/>
      <c r="T124" s="253">
        <f t="shared" si="3"/>
        <v>121</v>
      </c>
      <c r="U124" s="11"/>
      <c r="V124" s="11"/>
      <c r="W124" s="11"/>
      <c r="X124" s="12"/>
      <c r="Y124" s="12"/>
      <c r="Z124" s="12"/>
      <c r="AA124" s="12"/>
      <c r="AB124" s="12"/>
      <c r="AC124" s="12"/>
      <c r="AD124" s="12"/>
      <c r="AE124" s="12"/>
      <c r="AF124" s="12"/>
      <c r="AG124" s="12"/>
      <c r="AH124" s="12"/>
      <c r="AI124" s="12"/>
      <c r="AJ124" s="12"/>
      <c r="AK124" s="13"/>
    </row>
    <row r="125" spans="1:37" ht="19.5" customHeight="1">
      <c r="A125" s="189">
        <f t="shared" si="2"/>
        <v>122</v>
      </c>
      <c r="B125" s="197" t="s">
        <v>764</v>
      </c>
      <c r="C125" s="43" t="s">
        <v>591</v>
      </c>
      <c r="D125" s="61"/>
      <c r="E125" s="83"/>
      <c r="F125" s="88"/>
      <c r="G125" s="62"/>
      <c r="H125" s="46" t="s">
        <v>647</v>
      </c>
      <c r="I125" s="46"/>
      <c r="J125" s="45"/>
      <c r="K125" s="47"/>
      <c r="L125" s="181" t="s">
        <v>636</v>
      </c>
      <c r="M125" s="239" t="s">
        <v>231</v>
      </c>
      <c r="N125" s="216"/>
      <c r="O125" s="48"/>
      <c r="P125" s="230"/>
      <c r="Q125" s="48"/>
      <c r="T125" s="253">
        <f t="shared" si="3"/>
        <v>122</v>
      </c>
      <c r="U125" s="11"/>
      <c r="V125" s="11"/>
      <c r="W125" s="11"/>
      <c r="X125" s="12"/>
      <c r="Y125" s="12"/>
      <c r="Z125" s="12"/>
      <c r="AA125" s="12"/>
      <c r="AB125" s="12"/>
      <c r="AC125" s="12"/>
      <c r="AD125" s="12"/>
      <c r="AE125" s="12"/>
      <c r="AF125" s="12"/>
      <c r="AG125" s="12"/>
      <c r="AH125" s="12"/>
      <c r="AI125" s="12"/>
      <c r="AJ125" s="12"/>
      <c r="AK125" s="13"/>
    </row>
    <row r="126" spans="1:37" ht="19.5" customHeight="1">
      <c r="A126" s="189">
        <f t="shared" si="2"/>
        <v>123</v>
      </c>
      <c r="B126" s="197" t="s">
        <v>764</v>
      </c>
      <c r="C126" s="43" t="s">
        <v>591</v>
      </c>
      <c r="D126" s="61"/>
      <c r="E126" s="83"/>
      <c r="F126" s="88"/>
      <c r="G126" s="62"/>
      <c r="H126" s="46" t="s">
        <v>648</v>
      </c>
      <c r="I126" s="46"/>
      <c r="J126" s="45"/>
      <c r="K126" s="47"/>
      <c r="L126" s="181" t="s">
        <v>602</v>
      </c>
      <c r="M126" s="239" t="s">
        <v>232</v>
      </c>
      <c r="N126" s="216"/>
      <c r="O126" s="48"/>
      <c r="P126" s="230"/>
      <c r="Q126" s="48"/>
      <c r="T126" s="253">
        <f t="shared" si="3"/>
        <v>123</v>
      </c>
      <c r="U126" s="11"/>
      <c r="V126" s="11"/>
      <c r="W126" s="11"/>
      <c r="X126" s="12"/>
      <c r="Y126" s="12"/>
      <c r="Z126" s="12"/>
      <c r="AA126" s="12"/>
      <c r="AB126" s="12"/>
      <c r="AC126" s="12"/>
      <c r="AD126" s="12"/>
      <c r="AE126" s="12"/>
      <c r="AF126" s="12"/>
      <c r="AG126" s="12"/>
      <c r="AH126" s="12"/>
      <c r="AI126" s="12"/>
      <c r="AJ126" s="12"/>
      <c r="AK126" s="13"/>
    </row>
    <row r="127" spans="1:37" ht="19.5" customHeight="1">
      <c r="A127" s="189">
        <f t="shared" si="2"/>
        <v>124</v>
      </c>
      <c r="B127" s="197" t="s">
        <v>764</v>
      </c>
      <c r="C127" s="43" t="s">
        <v>591</v>
      </c>
      <c r="D127" s="61"/>
      <c r="E127" s="83"/>
      <c r="F127" s="88"/>
      <c r="G127" s="62"/>
      <c r="H127" s="46" t="s">
        <v>649</v>
      </c>
      <c r="I127" s="46"/>
      <c r="J127" s="45"/>
      <c r="K127" s="47"/>
      <c r="L127" s="181" t="s">
        <v>602</v>
      </c>
      <c r="M127" s="239" t="s">
        <v>233</v>
      </c>
      <c r="N127" s="216"/>
      <c r="O127" s="48"/>
      <c r="P127" s="230"/>
      <c r="Q127" s="48"/>
      <c r="T127" s="253">
        <f t="shared" si="3"/>
        <v>124</v>
      </c>
      <c r="U127" s="11"/>
      <c r="V127" s="11"/>
      <c r="W127" s="11"/>
      <c r="X127" s="12"/>
      <c r="Y127" s="12"/>
      <c r="Z127" s="12"/>
      <c r="AA127" s="12"/>
      <c r="AB127" s="12"/>
      <c r="AC127" s="12"/>
      <c r="AD127" s="12"/>
      <c r="AE127" s="12"/>
      <c r="AF127" s="12"/>
      <c r="AG127" s="12"/>
      <c r="AH127" s="12"/>
      <c r="AI127" s="12"/>
      <c r="AJ127" s="12"/>
      <c r="AK127" s="13"/>
    </row>
    <row r="128" spans="1:37" ht="19.5" customHeight="1">
      <c r="A128" s="189">
        <f t="shared" si="2"/>
        <v>125</v>
      </c>
      <c r="B128" s="197" t="s">
        <v>764</v>
      </c>
      <c r="C128" s="43" t="s">
        <v>591</v>
      </c>
      <c r="D128" s="61"/>
      <c r="E128" s="83"/>
      <c r="F128" s="88"/>
      <c r="G128" s="62"/>
      <c r="H128" s="46" t="s">
        <v>650</v>
      </c>
      <c r="I128" s="46"/>
      <c r="J128" s="45"/>
      <c r="K128" s="47"/>
      <c r="L128" s="181" t="s">
        <v>604</v>
      </c>
      <c r="M128" s="239" t="s">
        <v>234</v>
      </c>
      <c r="N128" s="216"/>
      <c r="O128" s="48"/>
      <c r="P128" s="230"/>
      <c r="Q128" s="48"/>
      <c r="T128" s="253">
        <f t="shared" si="3"/>
        <v>125</v>
      </c>
      <c r="U128" s="11"/>
      <c r="V128" s="11"/>
      <c r="W128" s="11"/>
      <c r="X128" s="12"/>
      <c r="Y128" s="12"/>
      <c r="Z128" s="12"/>
      <c r="AA128" s="12"/>
      <c r="AB128" s="12"/>
      <c r="AC128" s="12"/>
      <c r="AD128" s="12"/>
      <c r="AE128" s="12"/>
      <c r="AF128" s="12"/>
      <c r="AG128" s="12"/>
      <c r="AH128" s="12"/>
      <c r="AI128" s="12"/>
      <c r="AJ128" s="12"/>
      <c r="AK128" s="13"/>
    </row>
    <row r="129" spans="1:37" ht="19.5" customHeight="1">
      <c r="A129" s="189">
        <f t="shared" si="2"/>
        <v>126</v>
      </c>
      <c r="B129" s="197" t="s">
        <v>764</v>
      </c>
      <c r="C129" s="43" t="s">
        <v>591</v>
      </c>
      <c r="D129" s="61"/>
      <c r="E129" s="83"/>
      <c r="F129" s="88"/>
      <c r="G129" s="62"/>
      <c r="H129" s="46" t="s">
        <v>651</v>
      </c>
      <c r="I129" s="46"/>
      <c r="J129" s="45"/>
      <c r="K129" s="47"/>
      <c r="L129" s="181" t="s">
        <v>602</v>
      </c>
      <c r="M129" s="239" t="s">
        <v>235</v>
      </c>
      <c r="N129" s="216"/>
      <c r="O129" s="48"/>
      <c r="P129" s="230"/>
      <c r="Q129" s="48"/>
      <c r="T129" s="253">
        <f t="shared" si="3"/>
        <v>126</v>
      </c>
      <c r="U129" s="11"/>
      <c r="V129" s="11"/>
      <c r="W129" s="11"/>
      <c r="X129" s="12"/>
      <c r="Y129" s="12"/>
      <c r="Z129" s="12"/>
      <c r="AA129" s="12"/>
      <c r="AB129" s="12"/>
      <c r="AC129" s="12"/>
      <c r="AD129" s="12"/>
      <c r="AE129" s="12"/>
      <c r="AF129" s="12"/>
      <c r="AG129" s="12"/>
      <c r="AH129" s="12"/>
      <c r="AI129" s="12"/>
      <c r="AJ129" s="12"/>
      <c r="AK129" s="13"/>
    </row>
    <row r="130" spans="1:37" ht="19.5" customHeight="1">
      <c r="A130" s="189">
        <f t="shared" si="2"/>
        <v>127</v>
      </c>
      <c r="B130" s="197" t="s">
        <v>764</v>
      </c>
      <c r="C130" s="43" t="s">
        <v>591</v>
      </c>
      <c r="D130" s="61"/>
      <c r="E130" s="83"/>
      <c r="F130" s="88"/>
      <c r="G130" s="62"/>
      <c r="H130" s="46" t="s">
        <v>652</v>
      </c>
      <c r="I130" s="46"/>
      <c r="J130" s="46"/>
      <c r="K130" s="47"/>
      <c r="L130" s="181" t="s">
        <v>602</v>
      </c>
      <c r="M130" s="239" t="s">
        <v>236</v>
      </c>
      <c r="N130" s="216"/>
      <c r="O130" s="48"/>
      <c r="P130" s="230"/>
      <c r="Q130" s="48"/>
      <c r="T130" s="253">
        <f t="shared" si="3"/>
        <v>127</v>
      </c>
      <c r="U130" s="11"/>
      <c r="V130" s="11"/>
      <c r="W130" s="11"/>
      <c r="X130" s="12"/>
      <c r="Y130" s="12"/>
      <c r="Z130" s="12"/>
      <c r="AA130" s="12"/>
      <c r="AB130" s="12"/>
      <c r="AC130" s="12"/>
      <c r="AD130" s="12"/>
      <c r="AE130" s="12"/>
      <c r="AF130" s="12"/>
      <c r="AG130" s="12"/>
      <c r="AH130" s="12"/>
      <c r="AI130" s="12"/>
      <c r="AJ130" s="12"/>
      <c r="AK130" s="13"/>
    </row>
    <row r="131" spans="1:37" ht="19.5" customHeight="1" thickBot="1">
      <c r="A131" s="189">
        <f t="shared" si="2"/>
        <v>128</v>
      </c>
      <c r="B131" s="197" t="s">
        <v>764</v>
      </c>
      <c r="C131" s="43" t="s">
        <v>591</v>
      </c>
      <c r="D131" s="61"/>
      <c r="E131" s="83"/>
      <c r="F131" s="88"/>
      <c r="G131" s="62"/>
      <c r="H131" s="52" t="s">
        <v>653</v>
      </c>
      <c r="I131" s="52"/>
      <c r="J131" s="51"/>
      <c r="K131" s="53"/>
      <c r="L131" s="181" t="s">
        <v>602</v>
      </c>
      <c r="M131" s="239" t="s">
        <v>237</v>
      </c>
      <c r="N131" s="216"/>
      <c r="O131" s="48"/>
      <c r="P131" s="230"/>
      <c r="Q131" s="48"/>
      <c r="T131" s="253">
        <f>T130+1</f>
        <v>128</v>
      </c>
      <c r="U131" s="11"/>
      <c r="V131" s="11"/>
      <c r="W131" s="11"/>
      <c r="X131" s="12"/>
      <c r="Y131" s="12"/>
      <c r="Z131" s="12"/>
      <c r="AA131" s="12"/>
      <c r="AB131" s="12"/>
      <c r="AC131" s="12"/>
      <c r="AD131" s="12"/>
      <c r="AE131" s="12"/>
      <c r="AF131" s="12"/>
      <c r="AG131" s="12"/>
      <c r="AH131" s="12"/>
      <c r="AI131" s="12"/>
      <c r="AJ131" s="12"/>
      <c r="AK131" s="13"/>
    </row>
    <row r="132" spans="1:37" ht="19.5" customHeight="1">
      <c r="A132" s="189">
        <f t="shared" si="2"/>
        <v>129</v>
      </c>
      <c r="B132" s="201" t="s">
        <v>765</v>
      </c>
      <c r="C132" s="73" t="s">
        <v>654</v>
      </c>
      <c r="D132" s="61"/>
      <c r="E132" s="83"/>
      <c r="F132" s="88"/>
      <c r="G132" s="83"/>
      <c r="H132" s="84" t="s">
        <v>655</v>
      </c>
      <c r="I132" s="39"/>
      <c r="J132" s="38"/>
      <c r="K132" s="40"/>
      <c r="L132" s="184" t="s">
        <v>656</v>
      </c>
      <c r="M132" s="245" t="s">
        <v>238</v>
      </c>
      <c r="N132" s="215"/>
      <c r="O132" s="41"/>
      <c r="P132" s="229"/>
      <c r="Q132" s="41"/>
      <c r="T132" s="253">
        <f t="shared" si="3"/>
        <v>129</v>
      </c>
      <c r="U132" s="11"/>
      <c r="V132" s="11"/>
      <c r="W132" s="11"/>
      <c r="X132" s="12"/>
      <c r="Y132" s="12"/>
      <c r="Z132" s="12"/>
      <c r="AA132" s="12"/>
      <c r="AB132" s="12"/>
      <c r="AC132" s="12"/>
      <c r="AD132" s="12"/>
      <c r="AE132" s="12"/>
      <c r="AF132" s="12"/>
      <c r="AG132" s="12"/>
      <c r="AH132" s="12"/>
      <c r="AI132" s="12"/>
      <c r="AJ132" s="12"/>
      <c r="AK132" s="13"/>
    </row>
    <row r="133" spans="1:37" ht="19.5" customHeight="1" thickBot="1">
      <c r="A133" s="189">
        <f aca="true" t="shared" si="4" ref="A133:A196">ROW()-3</f>
        <v>130</v>
      </c>
      <c r="B133" s="197" t="s">
        <v>764</v>
      </c>
      <c r="C133" s="43" t="s">
        <v>598</v>
      </c>
      <c r="D133" s="61"/>
      <c r="E133" s="83"/>
      <c r="F133" s="88"/>
      <c r="G133" s="83"/>
      <c r="H133" s="90"/>
      <c r="I133" s="64" t="s">
        <v>657</v>
      </c>
      <c r="J133" s="65"/>
      <c r="K133" s="66"/>
      <c r="L133" s="181" t="s">
        <v>602</v>
      </c>
      <c r="M133" s="239" t="s">
        <v>238</v>
      </c>
      <c r="N133" s="216"/>
      <c r="O133" s="48"/>
      <c r="P133" s="230"/>
      <c r="Q133" s="48"/>
      <c r="T133" s="253">
        <f t="shared" si="3"/>
        <v>130</v>
      </c>
      <c r="U133" s="11"/>
      <c r="V133" s="11"/>
      <c r="W133" s="11"/>
      <c r="X133" s="12"/>
      <c r="Y133" s="12"/>
      <c r="Z133" s="12"/>
      <c r="AA133" s="12"/>
      <c r="AB133" s="12"/>
      <c r="AC133" s="12"/>
      <c r="AD133" s="12"/>
      <c r="AE133" s="12"/>
      <c r="AF133" s="12"/>
      <c r="AG133" s="12"/>
      <c r="AH133" s="12"/>
      <c r="AI133" s="12"/>
      <c r="AJ133" s="12"/>
      <c r="AK133" s="13"/>
    </row>
    <row r="134" spans="1:37" ht="19.5" customHeight="1">
      <c r="A134" s="189">
        <f t="shared" si="4"/>
        <v>131</v>
      </c>
      <c r="B134" s="201" t="s">
        <v>765</v>
      </c>
      <c r="C134" s="73" t="s">
        <v>591</v>
      </c>
      <c r="D134" s="61"/>
      <c r="E134" s="83"/>
      <c r="F134" s="88"/>
      <c r="G134" s="83"/>
      <c r="H134" s="84" t="s">
        <v>658</v>
      </c>
      <c r="I134" s="39"/>
      <c r="J134" s="38"/>
      <c r="K134" s="40"/>
      <c r="L134" s="184" t="s">
        <v>659</v>
      </c>
      <c r="M134" s="245" t="s">
        <v>239</v>
      </c>
      <c r="N134" s="215"/>
      <c r="O134" s="41"/>
      <c r="P134" s="229"/>
      <c r="Q134" s="41"/>
      <c r="T134" s="253">
        <f aca="true" t="shared" si="5" ref="T134:T156">T133+1</f>
        <v>131</v>
      </c>
      <c r="U134" s="11"/>
      <c r="V134" s="11"/>
      <c r="W134" s="11"/>
      <c r="X134" s="12"/>
      <c r="Y134" s="12"/>
      <c r="Z134" s="12"/>
      <c r="AA134" s="12"/>
      <c r="AB134" s="12"/>
      <c r="AC134" s="12"/>
      <c r="AD134" s="12"/>
      <c r="AE134" s="12"/>
      <c r="AF134" s="12"/>
      <c r="AG134" s="12"/>
      <c r="AH134" s="12"/>
      <c r="AI134" s="12"/>
      <c r="AJ134" s="12"/>
      <c r="AK134" s="13"/>
    </row>
    <row r="135" spans="1:37" ht="19.5" customHeight="1">
      <c r="A135" s="189">
        <f t="shared" si="4"/>
        <v>132</v>
      </c>
      <c r="B135" s="197" t="s">
        <v>764</v>
      </c>
      <c r="C135" s="43" t="s">
        <v>591</v>
      </c>
      <c r="D135" s="61"/>
      <c r="E135" s="83"/>
      <c r="F135" s="88"/>
      <c r="G135" s="83"/>
      <c r="H135" s="44"/>
      <c r="I135" s="46" t="s">
        <v>660</v>
      </c>
      <c r="J135" s="45"/>
      <c r="K135" s="47"/>
      <c r="L135" s="181" t="s">
        <v>604</v>
      </c>
      <c r="M135" s="239" t="s">
        <v>240</v>
      </c>
      <c r="N135" s="216"/>
      <c r="O135" s="48"/>
      <c r="P135" s="230"/>
      <c r="Q135" s="48"/>
      <c r="T135" s="253">
        <f t="shared" si="5"/>
        <v>132</v>
      </c>
      <c r="U135" s="11"/>
      <c r="V135" s="11"/>
      <c r="W135" s="11"/>
      <c r="X135" s="12"/>
      <c r="Y135" s="12"/>
      <c r="Z135" s="12"/>
      <c r="AA135" s="12"/>
      <c r="AB135" s="12"/>
      <c r="AC135" s="12"/>
      <c r="AD135" s="12"/>
      <c r="AE135" s="12"/>
      <c r="AF135" s="12"/>
      <c r="AG135" s="12"/>
      <c r="AH135" s="12"/>
      <c r="AI135" s="12"/>
      <c r="AJ135" s="12"/>
      <c r="AK135" s="13"/>
    </row>
    <row r="136" spans="1:37" ht="19.5" customHeight="1" thickBot="1">
      <c r="A136" s="189">
        <f t="shared" si="4"/>
        <v>133</v>
      </c>
      <c r="B136" s="197" t="s">
        <v>764</v>
      </c>
      <c r="C136" s="43" t="s">
        <v>591</v>
      </c>
      <c r="D136" s="61"/>
      <c r="E136" s="83"/>
      <c r="F136" s="88"/>
      <c r="G136" s="83"/>
      <c r="H136" s="90"/>
      <c r="I136" s="64" t="s">
        <v>635</v>
      </c>
      <c r="J136" s="65"/>
      <c r="K136" s="66"/>
      <c r="L136" s="181" t="s">
        <v>636</v>
      </c>
      <c r="M136" s="239" t="s">
        <v>241</v>
      </c>
      <c r="N136" s="216"/>
      <c r="O136" s="48"/>
      <c r="P136" s="230"/>
      <c r="Q136" s="48"/>
      <c r="T136" s="253">
        <f t="shared" si="5"/>
        <v>133</v>
      </c>
      <c r="U136" s="11"/>
      <c r="V136" s="11"/>
      <c r="W136" s="11"/>
      <c r="X136" s="12"/>
      <c r="Y136" s="12"/>
      <c r="Z136" s="12"/>
      <c r="AA136" s="12"/>
      <c r="AB136" s="12"/>
      <c r="AC136" s="12"/>
      <c r="AD136" s="12"/>
      <c r="AE136" s="12"/>
      <c r="AF136" s="12"/>
      <c r="AG136" s="12"/>
      <c r="AH136" s="12"/>
      <c r="AI136" s="12"/>
      <c r="AJ136" s="12"/>
      <c r="AK136" s="13"/>
    </row>
    <row r="137" spans="1:37" ht="19.5" customHeight="1">
      <c r="A137" s="189">
        <f t="shared" si="4"/>
        <v>134</v>
      </c>
      <c r="B137" s="201" t="s">
        <v>765</v>
      </c>
      <c r="C137" s="91" t="s">
        <v>591</v>
      </c>
      <c r="D137" s="61"/>
      <c r="E137" s="83"/>
      <c r="F137" s="88"/>
      <c r="G137" s="83"/>
      <c r="H137" s="84" t="s">
        <v>661</v>
      </c>
      <c r="I137" s="39"/>
      <c r="J137" s="38"/>
      <c r="K137" s="40"/>
      <c r="L137" s="184" t="s">
        <v>662</v>
      </c>
      <c r="M137" s="245" t="s">
        <v>282</v>
      </c>
      <c r="N137" s="215"/>
      <c r="O137" s="41"/>
      <c r="P137" s="229"/>
      <c r="Q137" s="41"/>
      <c r="T137" s="253">
        <f t="shared" si="5"/>
        <v>134</v>
      </c>
      <c r="U137" s="11"/>
      <c r="V137" s="11"/>
      <c r="W137" s="11"/>
      <c r="X137" s="12"/>
      <c r="Y137" s="12"/>
      <c r="Z137" s="12"/>
      <c r="AA137" s="12"/>
      <c r="AB137" s="12"/>
      <c r="AC137" s="12"/>
      <c r="AD137" s="12"/>
      <c r="AE137" s="12"/>
      <c r="AF137" s="12"/>
      <c r="AG137" s="12"/>
      <c r="AH137" s="12"/>
      <c r="AI137" s="12"/>
      <c r="AJ137" s="12"/>
      <c r="AK137" s="13"/>
    </row>
    <row r="138" spans="1:37" ht="19.5" customHeight="1">
      <c r="A138" s="189">
        <f t="shared" si="4"/>
        <v>135</v>
      </c>
      <c r="B138" s="197" t="s">
        <v>764</v>
      </c>
      <c r="C138" s="43" t="s">
        <v>591</v>
      </c>
      <c r="D138" s="61"/>
      <c r="E138" s="83"/>
      <c r="F138" s="88"/>
      <c r="G138" s="83"/>
      <c r="H138" s="44"/>
      <c r="I138" s="46" t="s">
        <v>663</v>
      </c>
      <c r="J138" s="45"/>
      <c r="K138" s="47"/>
      <c r="L138" s="181" t="s">
        <v>604</v>
      </c>
      <c r="M138" s="239" t="s">
        <v>243</v>
      </c>
      <c r="N138" s="216"/>
      <c r="O138" s="48"/>
      <c r="P138" s="230"/>
      <c r="Q138" s="48"/>
      <c r="T138" s="253">
        <f t="shared" si="5"/>
        <v>135</v>
      </c>
      <c r="U138" s="11"/>
      <c r="V138" s="11"/>
      <c r="W138" s="11"/>
      <c r="X138" s="12"/>
      <c r="Y138" s="12"/>
      <c r="Z138" s="12"/>
      <c r="AA138" s="12"/>
      <c r="AB138" s="12"/>
      <c r="AC138" s="12"/>
      <c r="AD138" s="12"/>
      <c r="AE138" s="12"/>
      <c r="AF138" s="12"/>
      <c r="AG138" s="12"/>
      <c r="AH138" s="12"/>
      <c r="AI138" s="12"/>
      <c r="AJ138" s="12"/>
      <c r="AK138" s="13"/>
    </row>
    <row r="139" spans="1:37" ht="19.5" customHeight="1">
      <c r="A139" s="189">
        <f t="shared" si="4"/>
        <v>136</v>
      </c>
      <c r="B139" s="197" t="s">
        <v>764</v>
      </c>
      <c r="C139" s="43" t="s">
        <v>591</v>
      </c>
      <c r="D139" s="61"/>
      <c r="E139" s="83"/>
      <c r="F139" s="88"/>
      <c r="G139" s="83"/>
      <c r="H139" s="44"/>
      <c r="I139" s="46" t="s">
        <v>664</v>
      </c>
      <c r="J139" s="45"/>
      <c r="K139" s="47"/>
      <c r="L139" s="181" t="s">
        <v>610</v>
      </c>
      <c r="M139" s="239" t="s">
        <v>244</v>
      </c>
      <c r="N139" s="216"/>
      <c r="O139" s="48"/>
      <c r="P139" s="230"/>
      <c r="Q139" s="48"/>
      <c r="T139" s="253">
        <f t="shared" si="5"/>
        <v>136</v>
      </c>
      <c r="U139" s="11"/>
      <c r="V139" s="11"/>
      <c r="W139" s="11"/>
      <c r="X139" s="12"/>
      <c r="Y139" s="12"/>
      <c r="Z139" s="12"/>
      <c r="AA139" s="12"/>
      <c r="AB139" s="12"/>
      <c r="AC139" s="12"/>
      <c r="AD139" s="12"/>
      <c r="AE139" s="12"/>
      <c r="AF139" s="12"/>
      <c r="AG139" s="12"/>
      <c r="AH139" s="12"/>
      <c r="AI139" s="12"/>
      <c r="AJ139" s="12"/>
      <c r="AK139" s="13"/>
    </row>
    <row r="140" spans="1:37" ht="19.5" customHeight="1">
      <c r="A140" s="189">
        <f t="shared" si="4"/>
        <v>137</v>
      </c>
      <c r="B140" s="197" t="s">
        <v>764</v>
      </c>
      <c r="C140" s="43" t="s">
        <v>591</v>
      </c>
      <c r="D140" s="61"/>
      <c r="E140" s="83"/>
      <c r="F140" s="88"/>
      <c r="G140" s="83"/>
      <c r="H140" s="44"/>
      <c r="I140" s="46" t="s">
        <v>665</v>
      </c>
      <c r="J140" s="45"/>
      <c r="K140" s="47"/>
      <c r="L140" s="181" t="s">
        <v>610</v>
      </c>
      <c r="M140" s="239" t="s">
        <v>245</v>
      </c>
      <c r="N140" s="216"/>
      <c r="O140" s="48"/>
      <c r="P140" s="230"/>
      <c r="Q140" s="48"/>
      <c r="T140" s="253">
        <f t="shared" si="5"/>
        <v>137</v>
      </c>
      <c r="U140" s="11"/>
      <c r="V140" s="11"/>
      <c r="W140" s="11"/>
      <c r="X140" s="12"/>
      <c r="Y140" s="12"/>
      <c r="Z140" s="12"/>
      <c r="AA140" s="12"/>
      <c r="AB140" s="12"/>
      <c r="AC140" s="12"/>
      <c r="AD140" s="12"/>
      <c r="AE140" s="12"/>
      <c r="AF140" s="12"/>
      <c r="AG140" s="12"/>
      <c r="AH140" s="12"/>
      <c r="AI140" s="12"/>
      <c r="AJ140" s="12"/>
      <c r="AK140" s="13"/>
    </row>
    <row r="141" spans="1:37" ht="19.5" customHeight="1">
      <c r="A141" s="189">
        <f t="shared" si="4"/>
        <v>138</v>
      </c>
      <c r="B141" s="197" t="s">
        <v>764</v>
      </c>
      <c r="C141" s="43" t="s">
        <v>591</v>
      </c>
      <c r="D141" s="61"/>
      <c r="E141" s="83"/>
      <c r="F141" s="88"/>
      <c r="G141" s="83"/>
      <c r="H141" s="44"/>
      <c r="I141" s="46" t="s">
        <v>666</v>
      </c>
      <c r="J141" s="45"/>
      <c r="K141" s="47"/>
      <c r="L141" s="181" t="s">
        <v>604</v>
      </c>
      <c r="M141" s="239" t="s">
        <v>283</v>
      </c>
      <c r="N141" s="216"/>
      <c r="O141" s="48"/>
      <c r="P141" s="230"/>
      <c r="Q141" s="48"/>
      <c r="T141" s="253">
        <f t="shared" si="5"/>
        <v>138</v>
      </c>
      <c r="U141" s="11"/>
      <c r="V141" s="11"/>
      <c r="W141" s="11"/>
      <c r="X141" s="12"/>
      <c r="Y141" s="12"/>
      <c r="Z141" s="12"/>
      <c r="AA141" s="12"/>
      <c r="AB141" s="12"/>
      <c r="AC141" s="12"/>
      <c r="AD141" s="12"/>
      <c r="AE141" s="12"/>
      <c r="AF141" s="12"/>
      <c r="AG141" s="12"/>
      <c r="AH141" s="12"/>
      <c r="AI141" s="12"/>
      <c r="AJ141" s="12"/>
      <c r="AK141" s="13"/>
    </row>
    <row r="142" spans="1:37" ht="19.5" customHeight="1">
      <c r="A142" s="189">
        <f t="shared" si="4"/>
        <v>139</v>
      </c>
      <c r="B142" s="197" t="s">
        <v>764</v>
      </c>
      <c r="C142" s="43" t="s">
        <v>591</v>
      </c>
      <c r="D142" s="61"/>
      <c r="E142" s="83"/>
      <c r="F142" s="88"/>
      <c r="G142" s="83"/>
      <c r="H142" s="44"/>
      <c r="I142" s="46" t="s">
        <v>667</v>
      </c>
      <c r="J142" s="45"/>
      <c r="K142" s="47"/>
      <c r="L142" s="181" t="s">
        <v>610</v>
      </c>
      <c r="M142" s="239" t="s">
        <v>247</v>
      </c>
      <c r="N142" s="216"/>
      <c r="O142" s="48"/>
      <c r="P142" s="230"/>
      <c r="Q142" s="48"/>
      <c r="T142" s="253">
        <f t="shared" si="5"/>
        <v>139</v>
      </c>
      <c r="U142" s="11"/>
      <c r="V142" s="11"/>
      <c r="W142" s="11"/>
      <c r="X142" s="12"/>
      <c r="Y142" s="12"/>
      <c r="Z142" s="12"/>
      <c r="AA142" s="12"/>
      <c r="AB142" s="12"/>
      <c r="AC142" s="12"/>
      <c r="AD142" s="12"/>
      <c r="AE142" s="12"/>
      <c r="AF142" s="12"/>
      <c r="AG142" s="12"/>
      <c r="AH142" s="12"/>
      <c r="AI142" s="12"/>
      <c r="AJ142" s="12"/>
      <c r="AK142" s="13"/>
    </row>
    <row r="143" spans="1:37" ht="19.5" customHeight="1">
      <c r="A143" s="189">
        <f t="shared" si="4"/>
        <v>140</v>
      </c>
      <c r="B143" s="197" t="s">
        <v>764</v>
      </c>
      <c r="C143" s="43" t="s">
        <v>591</v>
      </c>
      <c r="D143" s="61"/>
      <c r="E143" s="83"/>
      <c r="F143" s="88"/>
      <c r="G143" s="83"/>
      <c r="H143" s="44"/>
      <c r="I143" s="46" t="s">
        <v>668</v>
      </c>
      <c r="J143" s="45"/>
      <c r="K143" s="47"/>
      <c r="L143" s="181" t="s">
        <v>610</v>
      </c>
      <c r="M143" s="239" t="s">
        <v>248</v>
      </c>
      <c r="N143" s="216"/>
      <c r="O143" s="48"/>
      <c r="P143" s="230"/>
      <c r="Q143" s="48"/>
      <c r="T143" s="253">
        <f t="shared" si="5"/>
        <v>140</v>
      </c>
      <c r="U143" s="11"/>
      <c r="V143" s="11"/>
      <c r="W143" s="11"/>
      <c r="X143" s="12"/>
      <c r="Y143" s="12"/>
      <c r="Z143" s="12"/>
      <c r="AA143" s="12"/>
      <c r="AB143" s="12"/>
      <c r="AC143" s="12"/>
      <c r="AD143" s="12"/>
      <c r="AE143" s="12"/>
      <c r="AF143" s="12"/>
      <c r="AG143" s="12"/>
      <c r="AH143" s="12"/>
      <c r="AI143" s="12"/>
      <c r="AJ143" s="12"/>
      <c r="AK143" s="13"/>
    </row>
    <row r="144" spans="1:37" ht="19.5" customHeight="1" thickBot="1">
      <c r="A144" s="189">
        <f t="shared" si="4"/>
        <v>141</v>
      </c>
      <c r="B144" s="197" t="s">
        <v>764</v>
      </c>
      <c r="C144" s="43" t="s">
        <v>591</v>
      </c>
      <c r="D144" s="61"/>
      <c r="E144" s="83"/>
      <c r="F144" s="88"/>
      <c r="G144" s="92"/>
      <c r="H144" s="90"/>
      <c r="I144" s="64" t="s">
        <v>669</v>
      </c>
      <c r="J144" s="65"/>
      <c r="K144" s="66"/>
      <c r="L144" s="181" t="s">
        <v>604</v>
      </c>
      <c r="M144" s="239" t="s">
        <v>284</v>
      </c>
      <c r="N144" s="216"/>
      <c r="O144" s="48"/>
      <c r="P144" s="230"/>
      <c r="Q144" s="48"/>
      <c r="T144" s="253">
        <f t="shared" si="5"/>
        <v>141</v>
      </c>
      <c r="U144" s="11"/>
      <c r="V144" s="11"/>
      <c r="W144" s="11"/>
      <c r="X144" s="12"/>
      <c r="Y144" s="12"/>
      <c r="Z144" s="12"/>
      <c r="AA144" s="12"/>
      <c r="AB144" s="12"/>
      <c r="AC144" s="12"/>
      <c r="AD144" s="12"/>
      <c r="AE144" s="12"/>
      <c r="AF144" s="12"/>
      <c r="AG144" s="12"/>
      <c r="AH144" s="12"/>
      <c r="AI144" s="12"/>
      <c r="AJ144" s="12"/>
      <c r="AK144" s="13"/>
    </row>
    <row r="145" spans="1:37" ht="19.5" customHeight="1" thickBot="1">
      <c r="A145" s="189">
        <f t="shared" si="4"/>
        <v>142</v>
      </c>
      <c r="B145" s="197"/>
      <c r="C145" s="43"/>
      <c r="D145" s="61"/>
      <c r="E145" s="83"/>
      <c r="F145" s="88"/>
      <c r="G145" s="115"/>
      <c r="H145" s="116"/>
      <c r="I145" s="95"/>
      <c r="J145" s="94"/>
      <c r="K145" s="96"/>
      <c r="L145" s="181"/>
      <c r="M145" s="240"/>
      <c r="N145" s="217"/>
      <c r="O145" s="209"/>
      <c r="P145" s="231"/>
      <c r="Q145" s="209"/>
      <c r="T145" s="253">
        <f t="shared" si="5"/>
        <v>142</v>
      </c>
      <c r="U145" s="11"/>
      <c r="V145" s="11"/>
      <c r="W145" s="11"/>
      <c r="X145" s="12"/>
      <c r="Y145" s="12"/>
      <c r="Z145" s="12"/>
      <c r="AA145" s="12"/>
      <c r="AB145" s="12"/>
      <c r="AC145" s="12"/>
      <c r="AD145" s="12"/>
      <c r="AE145" s="12"/>
      <c r="AF145" s="12"/>
      <c r="AG145" s="12"/>
      <c r="AH145" s="12"/>
      <c r="AI145" s="12"/>
      <c r="AJ145" s="12"/>
      <c r="AK145" s="13"/>
    </row>
    <row r="146" spans="1:37" ht="19.5" customHeight="1">
      <c r="A146" s="189">
        <f t="shared" si="4"/>
        <v>143</v>
      </c>
      <c r="B146" s="201" t="s">
        <v>765</v>
      </c>
      <c r="C146" s="73" t="s">
        <v>624</v>
      </c>
      <c r="D146" s="61"/>
      <c r="E146" s="83"/>
      <c r="F146" s="61"/>
      <c r="G146" s="79" t="s">
        <v>670</v>
      </c>
      <c r="H146" s="80"/>
      <c r="I146" s="81"/>
      <c r="J146" s="80"/>
      <c r="K146" s="82"/>
      <c r="L146" s="184"/>
      <c r="M146" s="245" t="s">
        <v>285</v>
      </c>
      <c r="N146" s="215"/>
      <c r="O146" s="41"/>
      <c r="P146" s="229"/>
      <c r="Q146" s="41"/>
      <c r="T146" s="253">
        <f t="shared" si="5"/>
        <v>143</v>
      </c>
      <c r="U146" s="11"/>
      <c r="V146" s="11"/>
      <c r="W146" s="11"/>
      <c r="X146" s="12"/>
      <c r="Y146" s="12"/>
      <c r="Z146" s="12"/>
      <c r="AA146" s="12"/>
      <c r="AB146" s="12"/>
      <c r="AC146" s="12"/>
      <c r="AD146" s="12"/>
      <c r="AE146" s="12"/>
      <c r="AF146" s="12"/>
      <c r="AG146" s="12"/>
      <c r="AH146" s="12"/>
      <c r="AI146" s="12"/>
      <c r="AJ146" s="12"/>
      <c r="AK146" s="13"/>
    </row>
    <row r="147" spans="1:37" ht="19.5" customHeight="1">
      <c r="A147" s="189">
        <f t="shared" si="4"/>
        <v>144</v>
      </c>
      <c r="B147" s="197" t="s">
        <v>764</v>
      </c>
      <c r="C147" s="43" t="s">
        <v>591</v>
      </c>
      <c r="D147" s="61"/>
      <c r="E147" s="83"/>
      <c r="F147" s="88"/>
      <c r="G147" s="62"/>
      <c r="H147" s="46" t="s">
        <v>671</v>
      </c>
      <c r="I147" s="46"/>
      <c r="J147" s="46"/>
      <c r="K147" s="47"/>
      <c r="L147" s="181" t="s">
        <v>636</v>
      </c>
      <c r="M147" s="239" t="s">
        <v>286</v>
      </c>
      <c r="N147" s="216"/>
      <c r="O147" s="48"/>
      <c r="P147" s="230"/>
      <c r="Q147" s="48"/>
      <c r="T147" s="253">
        <f t="shared" si="5"/>
        <v>144</v>
      </c>
      <c r="U147" s="11"/>
      <c r="V147" s="11"/>
      <c r="W147" s="11"/>
      <c r="X147" s="12"/>
      <c r="Y147" s="12"/>
      <c r="Z147" s="12"/>
      <c r="AA147" s="12"/>
      <c r="AB147" s="12"/>
      <c r="AC147" s="12"/>
      <c r="AD147" s="12"/>
      <c r="AE147" s="12"/>
      <c r="AF147" s="12"/>
      <c r="AG147" s="12"/>
      <c r="AH147" s="12"/>
      <c r="AI147" s="12"/>
      <c r="AJ147" s="12"/>
      <c r="AK147" s="13"/>
    </row>
    <row r="148" spans="1:37" ht="19.5" customHeight="1">
      <c r="A148" s="189">
        <f t="shared" si="4"/>
        <v>145</v>
      </c>
      <c r="B148" s="197" t="s">
        <v>764</v>
      </c>
      <c r="C148" s="43" t="s">
        <v>591</v>
      </c>
      <c r="D148" s="61"/>
      <c r="E148" s="83"/>
      <c r="F148" s="88"/>
      <c r="G148" s="62"/>
      <c r="H148" s="46" t="s">
        <v>672</v>
      </c>
      <c r="I148" s="46"/>
      <c r="J148" s="46"/>
      <c r="K148" s="47"/>
      <c r="L148" s="181" t="s">
        <v>593</v>
      </c>
      <c r="M148" s="239" t="s">
        <v>287</v>
      </c>
      <c r="N148" s="216"/>
      <c r="O148" s="48"/>
      <c r="P148" s="230"/>
      <c r="Q148" s="48"/>
      <c r="T148" s="253">
        <f t="shared" si="5"/>
        <v>145</v>
      </c>
      <c r="U148" s="11"/>
      <c r="V148" s="11"/>
      <c r="W148" s="11"/>
      <c r="X148" s="12"/>
      <c r="Y148" s="12"/>
      <c r="Z148" s="12"/>
      <c r="AA148" s="12"/>
      <c r="AB148" s="12"/>
      <c r="AC148" s="12"/>
      <c r="AD148" s="12"/>
      <c r="AE148" s="12"/>
      <c r="AF148" s="12"/>
      <c r="AG148" s="12"/>
      <c r="AH148" s="12"/>
      <c r="AI148" s="12"/>
      <c r="AJ148" s="12"/>
      <c r="AK148" s="13"/>
    </row>
    <row r="149" spans="1:37" ht="19.5" customHeight="1">
      <c r="A149" s="189">
        <f t="shared" si="4"/>
        <v>146</v>
      </c>
      <c r="B149" s="197" t="s">
        <v>764</v>
      </c>
      <c r="C149" s="43" t="s">
        <v>591</v>
      </c>
      <c r="D149" s="61"/>
      <c r="E149" s="83"/>
      <c r="F149" s="88"/>
      <c r="G149" s="62"/>
      <c r="H149" s="46" t="s">
        <v>673</v>
      </c>
      <c r="I149" s="46"/>
      <c r="J149" s="46"/>
      <c r="K149" s="47"/>
      <c r="L149" s="181" t="s">
        <v>604</v>
      </c>
      <c r="M149" s="239" t="s">
        <v>288</v>
      </c>
      <c r="N149" s="216"/>
      <c r="O149" s="48"/>
      <c r="P149" s="230"/>
      <c r="Q149" s="48"/>
      <c r="T149" s="253">
        <f t="shared" si="5"/>
        <v>146</v>
      </c>
      <c r="U149" s="11"/>
      <c r="V149" s="11"/>
      <c r="W149" s="11"/>
      <c r="X149" s="12"/>
      <c r="Y149" s="12"/>
      <c r="Z149" s="12"/>
      <c r="AA149" s="12"/>
      <c r="AB149" s="12"/>
      <c r="AC149" s="12"/>
      <c r="AD149" s="12"/>
      <c r="AE149" s="12"/>
      <c r="AF149" s="12"/>
      <c r="AG149" s="12"/>
      <c r="AH149" s="12"/>
      <c r="AI149" s="12"/>
      <c r="AJ149" s="12"/>
      <c r="AK149" s="13"/>
    </row>
    <row r="150" spans="1:37" ht="19.5" customHeight="1" thickBot="1">
      <c r="A150" s="189">
        <f t="shared" si="4"/>
        <v>147</v>
      </c>
      <c r="B150" s="197" t="s">
        <v>764</v>
      </c>
      <c r="C150" s="43" t="s">
        <v>591</v>
      </c>
      <c r="D150" s="61"/>
      <c r="E150" s="83"/>
      <c r="F150" s="88"/>
      <c r="G150" s="62"/>
      <c r="H150" s="52" t="s">
        <v>674</v>
      </c>
      <c r="I150" s="52"/>
      <c r="J150" s="52"/>
      <c r="K150" s="53"/>
      <c r="L150" s="181" t="s">
        <v>604</v>
      </c>
      <c r="M150" s="239" t="s">
        <v>253</v>
      </c>
      <c r="N150" s="216"/>
      <c r="O150" s="48"/>
      <c r="P150" s="230"/>
      <c r="Q150" s="48"/>
      <c r="T150" s="253">
        <f t="shared" si="5"/>
        <v>147</v>
      </c>
      <c r="U150" s="11"/>
      <c r="V150" s="11"/>
      <c r="W150" s="11"/>
      <c r="X150" s="12"/>
      <c r="Y150" s="12"/>
      <c r="Z150" s="12"/>
      <c r="AA150" s="12"/>
      <c r="AB150" s="12"/>
      <c r="AC150" s="12"/>
      <c r="AD150" s="12"/>
      <c r="AE150" s="12"/>
      <c r="AF150" s="12"/>
      <c r="AG150" s="12"/>
      <c r="AH150" s="12"/>
      <c r="AI150" s="12"/>
      <c r="AJ150" s="12"/>
      <c r="AK150" s="13"/>
    </row>
    <row r="151" spans="1:37" ht="19.5" customHeight="1" thickBot="1">
      <c r="A151" s="189">
        <f t="shared" si="4"/>
        <v>148</v>
      </c>
      <c r="B151" s="201" t="s">
        <v>765</v>
      </c>
      <c r="C151" s="73" t="s">
        <v>591</v>
      </c>
      <c r="D151" s="61"/>
      <c r="E151" s="83"/>
      <c r="F151" s="88"/>
      <c r="G151" s="98"/>
      <c r="H151" s="99" t="s">
        <v>675</v>
      </c>
      <c r="I151" s="100"/>
      <c r="J151" s="100"/>
      <c r="K151" s="101"/>
      <c r="L151" s="184"/>
      <c r="M151" s="245" t="s">
        <v>254</v>
      </c>
      <c r="N151" s="215"/>
      <c r="O151" s="41"/>
      <c r="P151" s="229"/>
      <c r="Q151" s="41"/>
      <c r="T151" s="253">
        <f t="shared" si="5"/>
        <v>148</v>
      </c>
      <c r="U151" s="11"/>
      <c r="V151" s="11"/>
      <c r="W151" s="11"/>
      <c r="X151" s="12"/>
      <c r="Y151" s="12"/>
      <c r="Z151" s="12"/>
      <c r="AA151" s="12"/>
      <c r="AB151" s="12"/>
      <c r="AC151" s="12"/>
      <c r="AD151" s="12"/>
      <c r="AE151" s="12"/>
      <c r="AF151" s="12"/>
      <c r="AG151" s="12"/>
      <c r="AH151" s="12"/>
      <c r="AI151" s="12"/>
      <c r="AJ151" s="12"/>
      <c r="AK151" s="13"/>
    </row>
    <row r="152" spans="1:37" ht="19.5" customHeight="1">
      <c r="A152" s="189">
        <f t="shared" si="4"/>
        <v>149</v>
      </c>
      <c r="B152" s="201" t="s">
        <v>765</v>
      </c>
      <c r="C152" s="54" t="s">
        <v>598</v>
      </c>
      <c r="D152" s="55"/>
      <c r="E152" s="102"/>
      <c r="F152" s="103"/>
      <c r="G152" s="104"/>
      <c r="H152" s="105" t="s">
        <v>676</v>
      </c>
      <c r="I152" s="86"/>
      <c r="J152" s="86"/>
      <c r="K152" s="87"/>
      <c r="L152" s="184"/>
      <c r="M152" s="245" t="s">
        <v>255</v>
      </c>
      <c r="N152" s="215"/>
      <c r="O152" s="41"/>
      <c r="P152" s="229"/>
      <c r="Q152" s="41"/>
      <c r="T152" s="253">
        <f t="shared" si="5"/>
        <v>149</v>
      </c>
      <c r="U152" s="11"/>
      <c r="V152" s="11"/>
      <c r="W152" s="11"/>
      <c r="X152" s="12"/>
      <c r="Y152" s="12"/>
      <c r="Z152" s="12"/>
      <c r="AA152" s="12"/>
      <c r="AB152" s="12"/>
      <c r="AC152" s="12"/>
      <c r="AD152" s="12"/>
      <c r="AE152" s="12"/>
      <c r="AF152" s="12"/>
      <c r="AG152" s="12"/>
      <c r="AH152" s="12"/>
      <c r="AI152" s="12"/>
      <c r="AJ152" s="12"/>
      <c r="AK152" s="13"/>
    </row>
    <row r="153" spans="1:37" ht="19.5" customHeight="1">
      <c r="A153" s="189">
        <f t="shared" si="4"/>
        <v>150</v>
      </c>
      <c r="B153" s="197" t="s">
        <v>764</v>
      </c>
      <c r="C153" s="43" t="s">
        <v>591</v>
      </c>
      <c r="D153" s="61"/>
      <c r="E153" s="83"/>
      <c r="F153" s="88"/>
      <c r="G153" s="83"/>
      <c r="H153" s="93"/>
      <c r="I153" s="46" t="s">
        <v>632</v>
      </c>
      <c r="J153" s="46"/>
      <c r="K153" s="47"/>
      <c r="L153" s="181" t="s">
        <v>593</v>
      </c>
      <c r="M153" s="239" t="s">
        <v>256</v>
      </c>
      <c r="N153" s="216"/>
      <c r="O153" s="48"/>
      <c r="P153" s="230"/>
      <c r="Q153" s="48"/>
      <c r="T153" s="253">
        <f t="shared" si="5"/>
        <v>150</v>
      </c>
      <c r="U153" s="11"/>
      <c r="V153" s="11"/>
      <c r="W153" s="11"/>
      <c r="X153" s="12"/>
      <c r="Y153" s="12"/>
      <c r="Z153" s="12"/>
      <c r="AA153" s="12"/>
      <c r="AB153" s="12"/>
      <c r="AC153" s="12"/>
      <c r="AD153" s="12"/>
      <c r="AE153" s="12"/>
      <c r="AF153" s="12"/>
      <c r="AG153" s="12"/>
      <c r="AH153" s="12"/>
      <c r="AI153" s="12"/>
      <c r="AJ153" s="12"/>
      <c r="AK153" s="13"/>
    </row>
    <row r="154" spans="1:37" ht="19.5" customHeight="1">
      <c r="A154" s="189">
        <f t="shared" si="4"/>
        <v>151</v>
      </c>
      <c r="B154" s="197" t="s">
        <v>764</v>
      </c>
      <c r="C154" s="43" t="s">
        <v>591</v>
      </c>
      <c r="D154" s="61"/>
      <c r="E154" s="83"/>
      <c r="F154" s="88"/>
      <c r="G154" s="83"/>
      <c r="H154" s="93"/>
      <c r="I154" s="46" t="s">
        <v>754</v>
      </c>
      <c r="J154" s="46"/>
      <c r="K154" s="47"/>
      <c r="L154" s="181" t="s">
        <v>604</v>
      </c>
      <c r="M154" s="239" t="s">
        <v>257</v>
      </c>
      <c r="N154" s="216"/>
      <c r="O154" s="48"/>
      <c r="P154" s="230"/>
      <c r="Q154" s="48"/>
      <c r="T154" s="253">
        <f>T153+1</f>
        <v>151</v>
      </c>
      <c r="U154" s="11"/>
      <c r="V154" s="11"/>
      <c r="W154" s="11"/>
      <c r="X154" s="12"/>
      <c r="Y154" s="12"/>
      <c r="Z154" s="12"/>
      <c r="AA154" s="12"/>
      <c r="AB154" s="12"/>
      <c r="AC154" s="12"/>
      <c r="AD154" s="12"/>
      <c r="AE154" s="12"/>
      <c r="AF154" s="12"/>
      <c r="AG154" s="12"/>
      <c r="AH154" s="12"/>
      <c r="AI154" s="12"/>
      <c r="AJ154" s="12"/>
      <c r="AK154" s="13"/>
    </row>
    <row r="155" spans="1:37" ht="19.5" customHeight="1">
      <c r="A155" s="189">
        <f t="shared" si="4"/>
        <v>152</v>
      </c>
      <c r="B155" s="197" t="s">
        <v>764</v>
      </c>
      <c r="C155" s="43" t="s">
        <v>591</v>
      </c>
      <c r="D155" s="61"/>
      <c r="E155" s="83"/>
      <c r="F155" s="88"/>
      <c r="G155" s="83"/>
      <c r="H155" s="93"/>
      <c r="I155" s="46" t="s">
        <v>755</v>
      </c>
      <c r="J155" s="46"/>
      <c r="K155" s="47"/>
      <c r="L155" s="181" t="s">
        <v>604</v>
      </c>
      <c r="M155" s="239" t="s">
        <v>258</v>
      </c>
      <c r="N155" s="216"/>
      <c r="O155" s="48"/>
      <c r="P155" s="230"/>
      <c r="Q155" s="48"/>
      <c r="T155" s="253">
        <f t="shared" si="5"/>
        <v>152</v>
      </c>
      <c r="U155" s="11"/>
      <c r="V155" s="11"/>
      <c r="W155" s="11"/>
      <c r="X155" s="12"/>
      <c r="Y155" s="12"/>
      <c r="Z155" s="12"/>
      <c r="AA155" s="12"/>
      <c r="AB155" s="12"/>
      <c r="AC155" s="12"/>
      <c r="AD155" s="12"/>
      <c r="AE155" s="12"/>
      <c r="AF155" s="12"/>
      <c r="AG155" s="12"/>
      <c r="AH155" s="12"/>
      <c r="AI155" s="12"/>
      <c r="AJ155" s="12"/>
      <c r="AK155" s="13"/>
    </row>
    <row r="156" spans="1:37" ht="19.5" customHeight="1" thickBot="1">
      <c r="A156" s="189">
        <f t="shared" si="4"/>
        <v>153</v>
      </c>
      <c r="B156" s="201" t="s">
        <v>765</v>
      </c>
      <c r="C156" s="73" t="s">
        <v>591</v>
      </c>
      <c r="D156" s="61"/>
      <c r="E156" s="83"/>
      <c r="F156" s="88"/>
      <c r="G156" s="92"/>
      <c r="H156" s="90"/>
      <c r="I156" s="106" t="s">
        <v>756</v>
      </c>
      <c r="J156" s="107"/>
      <c r="K156" s="108"/>
      <c r="L156" s="184"/>
      <c r="M156" s="245" t="s">
        <v>259</v>
      </c>
      <c r="N156" s="215"/>
      <c r="O156" s="41"/>
      <c r="P156" s="229"/>
      <c r="Q156" s="41"/>
      <c r="T156" s="253">
        <f t="shared" si="5"/>
        <v>153</v>
      </c>
      <c r="U156" s="24"/>
      <c r="V156" s="24"/>
      <c r="W156" s="24"/>
      <c r="X156" s="25"/>
      <c r="Y156" s="25"/>
      <c r="Z156" s="25"/>
      <c r="AA156" s="25"/>
      <c r="AB156" s="25"/>
      <c r="AC156" s="25"/>
      <c r="AD156" s="25"/>
      <c r="AE156" s="25"/>
      <c r="AF156" s="25"/>
      <c r="AG156" s="25"/>
      <c r="AH156" s="25"/>
      <c r="AI156" s="25"/>
      <c r="AJ156" s="25"/>
      <c r="AK156" s="26"/>
    </row>
    <row r="157" spans="1:17" ht="19.5" customHeight="1" thickBot="1">
      <c r="A157" s="189">
        <f t="shared" si="4"/>
        <v>154</v>
      </c>
      <c r="B157" s="197"/>
      <c r="C157" s="78"/>
      <c r="D157" s="61"/>
      <c r="E157" s="83"/>
      <c r="F157" s="88"/>
      <c r="G157" s="117"/>
      <c r="H157" s="118"/>
      <c r="I157" s="117"/>
      <c r="J157" s="117"/>
      <c r="K157" s="119"/>
      <c r="L157" s="185"/>
      <c r="M157" s="244"/>
      <c r="N157" s="219"/>
      <c r="O157" s="223"/>
      <c r="P157" s="233"/>
      <c r="Q157" s="223"/>
    </row>
    <row r="158" spans="1:17" ht="19.5" customHeight="1">
      <c r="A158" s="189">
        <f t="shared" si="4"/>
        <v>155</v>
      </c>
      <c r="B158" s="201" t="s">
        <v>765</v>
      </c>
      <c r="C158" s="73" t="s">
        <v>591</v>
      </c>
      <c r="D158" s="61"/>
      <c r="E158" s="83"/>
      <c r="F158" s="61"/>
      <c r="G158" s="79" t="s">
        <v>677</v>
      </c>
      <c r="H158" s="80"/>
      <c r="I158" s="81"/>
      <c r="J158" s="80"/>
      <c r="K158" s="82"/>
      <c r="L158" s="184"/>
      <c r="M158" s="245" t="s">
        <v>289</v>
      </c>
      <c r="N158" s="215"/>
      <c r="O158" s="41"/>
      <c r="P158" s="229"/>
      <c r="Q158" s="41"/>
    </row>
    <row r="159" spans="1:17" ht="19.5" customHeight="1">
      <c r="A159" s="189">
        <f t="shared" si="4"/>
        <v>156</v>
      </c>
      <c r="B159" s="197" t="s">
        <v>764</v>
      </c>
      <c r="C159" s="43" t="s">
        <v>591</v>
      </c>
      <c r="D159" s="61"/>
      <c r="E159" s="83"/>
      <c r="F159" s="88"/>
      <c r="G159" s="62"/>
      <c r="H159" s="46" t="s">
        <v>632</v>
      </c>
      <c r="I159" s="46"/>
      <c r="J159" s="46"/>
      <c r="K159" s="47"/>
      <c r="L159" s="181" t="s">
        <v>593</v>
      </c>
      <c r="M159" s="239" t="s">
        <v>262</v>
      </c>
      <c r="N159" s="216"/>
      <c r="O159" s="48"/>
      <c r="P159" s="230"/>
      <c r="Q159" s="48"/>
    </row>
    <row r="160" spans="1:17" ht="19.5" customHeight="1">
      <c r="A160" s="189">
        <f t="shared" si="4"/>
        <v>157</v>
      </c>
      <c r="B160" s="197" t="s">
        <v>764</v>
      </c>
      <c r="C160" s="43" t="s">
        <v>591</v>
      </c>
      <c r="D160" s="61"/>
      <c r="E160" s="83"/>
      <c r="F160" s="88"/>
      <c r="G160" s="62"/>
      <c r="H160" s="46" t="s">
        <v>635</v>
      </c>
      <c r="I160" s="46"/>
      <c r="J160" s="46"/>
      <c r="K160" s="47"/>
      <c r="L160" s="181" t="s">
        <v>636</v>
      </c>
      <c r="M160" s="239" t="s">
        <v>263</v>
      </c>
      <c r="N160" s="216"/>
      <c r="O160" s="48"/>
      <c r="P160" s="230"/>
      <c r="Q160" s="48"/>
    </row>
    <row r="161" spans="1:17" ht="19.5" customHeight="1">
      <c r="A161" s="189">
        <f t="shared" si="4"/>
        <v>158</v>
      </c>
      <c r="B161" s="197" t="s">
        <v>764</v>
      </c>
      <c r="C161" s="43" t="s">
        <v>591</v>
      </c>
      <c r="D161" s="61"/>
      <c r="E161" s="83"/>
      <c r="F161" s="88"/>
      <c r="G161" s="62"/>
      <c r="H161" s="46" t="s">
        <v>678</v>
      </c>
      <c r="I161" s="46"/>
      <c r="J161" s="46"/>
      <c r="K161" s="47"/>
      <c r="L161" s="181" t="s">
        <v>602</v>
      </c>
      <c r="M161" s="239" t="s">
        <v>264</v>
      </c>
      <c r="N161" s="216"/>
      <c r="O161" s="48"/>
      <c r="P161" s="230"/>
      <c r="Q161" s="48"/>
    </row>
    <row r="162" spans="1:17" ht="19.5" customHeight="1">
      <c r="A162" s="189">
        <f t="shared" si="4"/>
        <v>159</v>
      </c>
      <c r="B162" s="197" t="s">
        <v>764</v>
      </c>
      <c r="C162" s="43" t="s">
        <v>591</v>
      </c>
      <c r="D162" s="61"/>
      <c r="E162" s="83"/>
      <c r="F162" s="88"/>
      <c r="G162" s="62"/>
      <c r="H162" s="46" t="s">
        <v>679</v>
      </c>
      <c r="I162" s="46"/>
      <c r="J162" s="46"/>
      <c r="K162" s="47"/>
      <c r="L162" s="181" t="s">
        <v>602</v>
      </c>
      <c r="M162" s="239" t="s">
        <v>265</v>
      </c>
      <c r="N162" s="216"/>
      <c r="O162" s="48"/>
      <c r="P162" s="230"/>
      <c r="Q162" s="48"/>
    </row>
    <row r="163" spans="1:17" ht="19.5" customHeight="1">
      <c r="A163" s="189">
        <f t="shared" si="4"/>
        <v>160</v>
      </c>
      <c r="B163" s="197" t="s">
        <v>764</v>
      </c>
      <c r="C163" s="43" t="s">
        <v>591</v>
      </c>
      <c r="D163" s="61"/>
      <c r="E163" s="83"/>
      <c r="F163" s="88"/>
      <c r="G163" s="62"/>
      <c r="H163" s="46" t="s">
        <v>680</v>
      </c>
      <c r="I163" s="46"/>
      <c r="J163" s="46"/>
      <c r="K163" s="47"/>
      <c r="L163" s="181" t="s">
        <v>602</v>
      </c>
      <c r="M163" s="239" t="s">
        <v>266</v>
      </c>
      <c r="N163" s="216"/>
      <c r="O163" s="48"/>
      <c r="P163" s="230"/>
      <c r="Q163" s="48"/>
    </row>
    <row r="164" spans="1:17" ht="19.5" customHeight="1" thickBot="1">
      <c r="A164" s="189">
        <f t="shared" si="4"/>
        <v>161</v>
      </c>
      <c r="B164" s="201" t="s">
        <v>765</v>
      </c>
      <c r="C164" s="73"/>
      <c r="D164" s="61"/>
      <c r="E164" s="83"/>
      <c r="F164" s="88"/>
      <c r="G164" s="63"/>
      <c r="H164" s="120" t="s">
        <v>681</v>
      </c>
      <c r="I164" s="121"/>
      <c r="J164" s="121"/>
      <c r="K164" s="122"/>
      <c r="L164" s="184"/>
      <c r="M164" s="245" t="s">
        <v>290</v>
      </c>
      <c r="N164" s="215"/>
      <c r="O164" s="41"/>
      <c r="P164" s="229"/>
      <c r="Q164" s="41"/>
    </row>
    <row r="165" spans="1:17" ht="19.5" customHeight="1" thickBot="1">
      <c r="A165" s="189">
        <f t="shared" si="4"/>
        <v>162</v>
      </c>
      <c r="B165" s="197"/>
      <c r="C165" s="78"/>
      <c r="D165" s="61"/>
      <c r="E165" s="83"/>
      <c r="F165" s="88"/>
      <c r="G165" s="123"/>
      <c r="H165" s="94"/>
      <c r="I165" s="95"/>
      <c r="J165" s="95"/>
      <c r="K165" s="96"/>
      <c r="L165" s="185"/>
      <c r="M165" s="244"/>
      <c r="N165" s="219"/>
      <c r="O165" s="223"/>
      <c r="P165" s="233"/>
      <c r="Q165" s="223"/>
    </row>
    <row r="166" spans="1:17" ht="19.5" customHeight="1">
      <c r="A166" s="189">
        <f t="shared" si="4"/>
        <v>163</v>
      </c>
      <c r="B166" s="201" t="s">
        <v>765</v>
      </c>
      <c r="C166" s="73" t="s">
        <v>591</v>
      </c>
      <c r="D166" s="61"/>
      <c r="E166" s="83"/>
      <c r="F166" s="61"/>
      <c r="G166" s="79" t="s">
        <v>682</v>
      </c>
      <c r="H166" s="80"/>
      <c r="I166" s="81"/>
      <c r="J166" s="80"/>
      <c r="K166" s="82"/>
      <c r="L166" s="184"/>
      <c r="M166" s="245" t="s">
        <v>291</v>
      </c>
      <c r="N166" s="215"/>
      <c r="O166" s="41"/>
      <c r="P166" s="229"/>
      <c r="Q166" s="41"/>
    </row>
    <row r="167" spans="1:17" ht="19.5" customHeight="1">
      <c r="A167" s="189">
        <f t="shared" si="4"/>
        <v>164</v>
      </c>
      <c r="B167" s="197" t="s">
        <v>764</v>
      </c>
      <c r="C167" s="43" t="s">
        <v>591</v>
      </c>
      <c r="D167" s="61"/>
      <c r="E167" s="83"/>
      <c r="F167" s="88"/>
      <c r="G167" s="62"/>
      <c r="H167" s="46" t="s">
        <v>632</v>
      </c>
      <c r="I167" s="46"/>
      <c r="J167" s="46"/>
      <c r="K167" s="47"/>
      <c r="L167" s="181" t="s">
        <v>593</v>
      </c>
      <c r="M167" s="239" t="s">
        <v>273</v>
      </c>
      <c r="N167" s="216"/>
      <c r="O167" s="48"/>
      <c r="P167" s="230"/>
      <c r="Q167" s="48"/>
    </row>
    <row r="168" spans="1:17" ht="19.5" customHeight="1">
      <c r="A168" s="189">
        <f t="shared" si="4"/>
        <v>165</v>
      </c>
      <c r="B168" s="197" t="s">
        <v>764</v>
      </c>
      <c r="C168" s="43" t="s">
        <v>591</v>
      </c>
      <c r="D168" s="61"/>
      <c r="E168" s="83"/>
      <c r="F168" s="88"/>
      <c r="G168" s="62"/>
      <c r="H168" s="46" t="s">
        <v>635</v>
      </c>
      <c r="I168" s="46"/>
      <c r="J168" s="46"/>
      <c r="K168" s="47"/>
      <c r="L168" s="181" t="s">
        <v>636</v>
      </c>
      <c r="M168" s="239" t="s">
        <v>274</v>
      </c>
      <c r="N168" s="216"/>
      <c r="O168" s="48"/>
      <c r="P168" s="230"/>
      <c r="Q168" s="48"/>
    </row>
    <row r="169" spans="1:17" ht="19.5" customHeight="1" thickBot="1">
      <c r="A169" s="189">
        <f t="shared" si="4"/>
        <v>166</v>
      </c>
      <c r="B169" s="197" t="s">
        <v>764</v>
      </c>
      <c r="C169" s="124" t="s">
        <v>591</v>
      </c>
      <c r="D169" s="55"/>
      <c r="E169" s="102"/>
      <c r="F169" s="114"/>
      <c r="G169" s="63"/>
      <c r="H169" s="64" t="s">
        <v>683</v>
      </c>
      <c r="I169" s="64"/>
      <c r="J169" s="64"/>
      <c r="K169" s="66"/>
      <c r="L169" s="181" t="s">
        <v>604</v>
      </c>
      <c r="M169" s="239" t="s">
        <v>275</v>
      </c>
      <c r="N169" s="216"/>
      <c r="O169" s="48"/>
      <c r="P169" s="230"/>
      <c r="Q169" s="48"/>
    </row>
    <row r="170" spans="1:17" ht="19.5" customHeight="1" thickBot="1">
      <c r="A170" s="189">
        <f t="shared" si="4"/>
        <v>167</v>
      </c>
      <c r="B170" s="198"/>
      <c r="C170" s="125"/>
      <c r="D170" s="55"/>
      <c r="E170" s="102"/>
      <c r="F170" s="95"/>
      <c r="G170" s="94"/>
      <c r="H170" s="95"/>
      <c r="I170" s="95"/>
      <c r="J170" s="95"/>
      <c r="K170" s="96"/>
      <c r="L170" s="181"/>
      <c r="M170" s="240"/>
      <c r="N170" s="217"/>
      <c r="O170" s="209"/>
      <c r="P170" s="231"/>
      <c r="Q170" s="209"/>
    </row>
    <row r="171" spans="1:17" ht="19.5" customHeight="1">
      <c r="A171" s="189">
        <f t="shared" si="4"/>
        <v>168</v>
      </c>
      <c r="B171" s="201" t="s">
        <v>765</v>
      </c>
      <c r="C171" s="126" t="s">
        <v>591</v>
      </c>
      <c r="D171" s="109"/>
      <c r="E171" s="110"/>
      <c r="F171" s="105" t="s">
        <v>685</v>
      </c>
      <c r="G171" s="85"/>
      <c r="H171" s="85"/>
      <c r="I171" s="86"/>
      <c r="J171" s="85"/>
      <c r="K171" s="87"/>
      <c r="L171" s="184"/>
      <c r="M171" s="243" t="s">
        <v>186</v>
      </c>
      <c r="N171" s="218"/>
      <c r="O171" s="222"/>
      <c r="P171" s="232"/>
      <c r="Q171" s="222"/>
    </row>
    <row r="172" spans="1:17" ht="19.5" customHeight="1">
      <c r="A172" s="189">
        <f t="shared" si="4"/>
        <v>169</v>
      </c>
      <c r="B172" s="197" t="s">
        <v>764</v>
      </c>
      <c r="C172" s="43" t="s">
        <v>591</v>
      </c>
      <c r="D172" s="61"/>
      <c r="E172" s="83"/>
      <c r="F172" s="88"/>
      <c r="G172" s="46" t="s">
        <v>632</v>
      </c>
      <c r="H172" s="46"/>
      <c r="I172" s="46"/>
      <c r="J172" s="46"/>
      <c r="K172" s="47"/>
      <c r="L172" s="181" t="s">
        <v>593</v>
      </c>
      <c r="M172" s="240" t="s">
        <v>1233</v>
      </c>
      <c r="N172" s="217"/>
      <c r="O172" s="209"/>
      <c r="P172" s="231"/>
      <c r="Q172" s="209"/>
    </row>
    <row r="173" spans="1:17" ht="19.5" customHeight="1">
      <c r="A173" s="189">
        <f t="shared" si="4"/>
        <v>170</v>
      </c>
      <c r="B173" s="197" t="s">
        <v>764</v>
      </c>
      <c r="C173" s="43" t="s">
        <v>591</v>
      </c>
      <c r="D173" s="61"/>
      <c r="E173" s="83"/>
      <c r="F173" s="88"/>
      <c r="G173" s="46" t="s">
        <v>635</v>
      </c>
      <c r="H173" s="46"/>
      <c r="I173" s="46"/>
      <c r="J173" s="46"/>
      <c r="K173" s="47"/>
      <c r="L173" s="181" t="s">
        <v>636</v>
      </c>
      <c r="M173" s="240" t="s">
        <v>9</v>
      </c>
      <c r="N173" s="217"/>
      <c r="O173" s="209"/>
      <c r="P173" s="231"/>
      <c r="Q173" s="209"/>
    </row>
    <row r="174" spans="1:17" ht="19.5" customHeight="1">
      <c r="A174" s="189">
        <f t="shared" si="4"/>
        <v>171</v>
      </c>
      <c r="B174" s="197" t="s">
        <v>764</v>
      </c>
      <c r="C174" s="43" t="s">
        <v>591</v>
      </c>
      <c r="D174" s="61"/>
      <c r="E174" s="83"/>
      <c r="F174" s="88"/>
      <c r="G174" s="46" t="s">
        <v>678</v>
      </c>
      <c r="H174" s="46"/>
      <c r="I174" s="46"/>
      <c r="J174" s="46"/>
      <c r="K174" s="47"/>
      <c r="L174" s="181" t="s">
        <v>602</v>
      </c>
      <c r="M174" s="240" t="s">
        <v>1234</v>
      </c>
      <c r="N174" s="217"/>
      <c r="O174" s="209"/>
      <c r="P174" s="231"/>
      <c r="Q174" s="209"/>
    </row>
    <row r="175" spans="1:17" ht="19.5" customHeight="1">
      <c r="A175" s="189">
        <f t="shared" si="4"/>
        <v>172</v>
      </c>
      <c r="B175" s="197" t="s">
        <v>764</v>
      </c>
      <c r="C175" s="43" t="s">
        <v>591</v>
      </c>
      <c r="D175" s="61"/>
      <c r="E175" s="83"/>
      <c r="F175" s="88"/>
      <c r="G175" s="46" t="s">
        <v>679</v>
      </c>
      <c r="H175" s="46"/>
      <c r="I175" s="46"/>
      <c r="J175" s="46"/>
      <c r="K175" s="47"/>
      <c r="L175" s="181" t="s">
        <v>602</v>
      </c>
      <c r="M175" s="240" t="s">
        <v>1235</v>
      </c>
      <c r="N175" s="217"/>
      <c r="O175" s="209"/>
      <c r="P175" s="231"/>
      <c r="Q175" s="209"/>
    </row>
    <row r="176" spans="1:17" ht="19.5" customHeight="1">
      <c r="A176" s="189">
        <f t="shared" si="4"/>
        <v>173</v>
      </c>
      <c r="B176" s="197" t="s">
        <v>764</v>
      </c>
      <c r="C176" s="43" t="s">
        <v>591</v>
      </c>
      <c r="D176" s="61"/>
      <c r="E176" s="83"/>
      <c r="F176" s="88"/>
      <c r="G176" s="46" t="s">
        <v>680</v>
      </c>
      <c r="H176" s="46"/>
      <c r="I176" s="46"/>
      <c r="J176" s="46"/>
      <c r="K176" s="47"/>
      <c r="L176" s="181" t="s">
        <v>602</v>
      </c>
      <c r="M176" s="240" t="s">
        <v>1236</v>
      </c>
      <c r="N176" s="217"/>
      <c r="O176" s="209"/>
      <c r="P176" s="231"/>
      <c r="Q176" s="209"/>
    </row>
    <row r="177" spans="1:17" ht="19.5" customHeight="1" thickBot="1">
      <c r="A177" s="189">
        <f t="shared" si="4"/>
        <v>174</v>
      </c>
      <c r="B177" s="201" t="s">
        <v>765</v>
      </c>
      <c r="C177" s="73"/>
      <c r="D177" s="61"/>
      <c r="E177" s="83"/>
      <c r="F177" s="114"/>
      <c r="G177" s="107" t="s">
        <v>681</v>
      </c>
      <c r="H177" s="106"/>
      <c r="I177" s="107"/>
      <c r="J177" s="107"/>
      <c r="K177" s="108"/>
      <c r="L177" s="184"/>
      <c r="M177" s="243" t="s">
        <v>292</v>
      </c>
      <c r="N177" s="218"/>
      <c r="O177" s="222"/>
      <c r="P177" s="232"/>
      <c r="Q177" s="222"/>
    </row>
    <row r="178" spans="1:17" ht="19.5" customHeight="1" thickBot="1">
      <c r="A178" s="189">
        <f t="shared" si="4"/>
        <v>175</v>
      </c>
      <c r="B178" s="197"/>
      <c r="C178" s="67"/>
      <c r="D178" s="61"/>
      <c r="E178" s="83"/>
      <c r="F178" s="69"/>
      <c r="G178" s="69"/>
      <c r="H178" s="69"/>
      <c r="I178" s="70"/>
      <c r="J178" s="69"/>
      <c r="K178" s="69"/>
      <c r="L178" s="185"/>
      <c r="M178" s="244"/>
      <c r="N178" s="219"/>
      <c r="O178" s="223"/>
      <c r="P178" s="233"/>
      <c r="Q178" s="223"/>
    </row>
    <row r="179" spans="1:17" ht="19.5" customHeight="1" thickBot="1">
      <c r="A179" s="189">
        <f t="shared" si="4"/>
        <v>176</v>
      </c>
      <c r="B179" s="201" t="s">
        <v>765</v>
      </c>
      <c r="C179" s="73" t="s">
        <v>591</v>
      </c>
      <c r="D179" s="61"/>
      <c r="E179" s="83"/>
      <c r="F179" s="127" t="s">
        <v>686</v>
      </c>
      <c r="G179" s="99"/>
      <c r="H179" s="128"/>
      <c r="I179" s="100"/>
      <c r="J179" s="128"/>
      <c r="K179" s="101"/>
      <c r="L179" s="184"/>
      <c r="M179" s="243" t="s">
        <v>187</v>
      </c>
      <c r="N179" s="218"/>
      <c r="O179" s="222"/>
      <c r="P179" s="232"/>
      <c r="Q179" s="222"/>
    </row>
    <row r="180" spans="1:17" ht="19.5" customHeight="1" thickBot="1">
      <c r="A180" s="189">
        <f t="shared" si="4"/>
        <v>177</v>
      </c>
      <c r="B180" s="201" t="s">
        <v>765</v>
      </c>
      <c r="C180" s="73" t="s">
        <v>591</v>
      </c>
      <c r="D180" s="61"/>
      <c r="E180" s="92"/>
      <c r="F180" s="99" t="s">
        <v>687</v>
      </c>
      <c r="G180" s="128"/>
      <c r="H180" s="128"/>
      <c r="I180" s="100"/>
      <c r="J180" s="128"/>
      <c r="K180" s="101"/>
      <c r="L180" s="184"/>
      <c r="M180" s="243" t="s">
        <v>188</v>
      </c>
      <c r="N180" s="218"/>
      <c r="O180" s="222"/>
      <c r="P180" s="232"/>
      <c r="Q180" s="222"/>
    </row>
    <row r="181" spans="1:17" ht="19.5" customHeight="1" thickBot="1">
      <c r="A181" s="189">
        <f t="shared" si="4"/>
        <v>178</v>
      </c>
      <c r="B181" s="197"/>
      <c r="C181" s="78"/>
      <c r="D181" s="44"/>
      <c r="E181" s="69"/>
      <c r="F181" s="69"/>
      <c r="G181" s="69"/>
      <c r="H181" s="69"/>
      <c r="I181" s="70"/>
      <c r="J181" s="69"/>
      <c r="K181" s="71"/>
      <c r="L181" s="185"/>
      <c r="M181" s="244"/>
      <c r="N181" s="219"/>
      <c r="O181" s="223"/>
      <c r="P181" s="233"/>
      <c r="Q181" s="223"/>
    </row>
    <row r="182" spans="1:17" ht="19.5" customHeight="1" thickBot="1">
      <c r="A182" s="189">
        <f t="shared" si="4"/>
        <v>179</v>
      </c>
      <c r="B182" s="201" t="s">
        <v>765</v>
      </c>
      <c r="C182" s="73" t="s">
        <v>591</v>
      </c>
      <c r="D182" s="61"/>
      <c r="E182" s="74" t="s">
        <v>688</v>
      </c>
      <c r="F182" s="75"/>
      <c r="G182" s="75"/>
      <c r="H182" s="75"/>
      <c r="I182" s="76"/>
      <c r="J182" s="75"/>
      <c r="K182" s="77"/>
      <c r="L182" s="184"/>
      <c r="M182" s="243" t="s">
        <v>189</v>
      </c>
      <c r="N182" s="218"/>
      <c r="O182" s="222"/>
      <c r="P182" s="232"/>
      <c r="Q182" s="222"/>
    </row>
    <row r="183" spans="1:17" ht="19.5" customHeight="1" thickBot="1">
      <c r="A183" s="189">
        <f t="shared" si="4"/>
        <v>180</v>
      </c>
      <c r="B183" s="197"/>
      <c r="C183" s="78"/>
      <c r="D183" s="44"/>
      <c r="E183" s="69"/>
      <c r="F183" s="69"/>
      <c r="G183" s="69"/>
      <c r="H183" s="69"/>
      <c r="I183" s="70"/>
      <c r="J183" s="69"/>
      <c r="K183" s="71"/>
      <c r="L183" s="185"/>
      <c r="M183" s="244"/>
      <c r="N183" s="219"/>
      <c r="O183" s="223"/>
      <c r="P183" s="233"/>
      <c r="Q183" s="223"/>
    </row>
    <row r="184" spans="1:17" ht="19.5" customHeight="1" thickBot="1">
      <c r="A184" s="189">
        <f t="shared" si="4"/>
        <v>181</v>
      </c>
      <c r="B184" s="201" t="s">
        <v>765</v>
      </c>
      <c r="C184" s="73" t="s">
        <v>591</v>
      </c>
      <c r="D184" s="61"/>
      <c r="E184" s="74" t="s">
        <v>689</v>
      </c>
      <c r="F184" s="75"/>
      <c r="G184" s="75"/>
      <c r="H184" s="75"/>
      <c r="I184" s="76"/>
      <c r="J184" s="75"/>
      <c r="K184" s="77"/>
      <c r="L184" s="184"/>
      <c r="M184" s="243" t="s">
        <v>190</v>
      </c>
      <c r="N184" s="218"/>
      <c r="O184" s="222"/>
      <c r="P184" s="232"/>
      <c r="Q184" s="222"/>
    </row>
    <row r="185" spans="1:17" ht="19.5" customHeight="1" thickBot="1">
      <c r="A185" s="189">
        <f t="shared" si="4"/>
        <v>182</v>
      </c>
      <c r="B185" s="197"/>
      <c r="C185" s="78"/>
      <c r="D185" s="44"/>
      <c r="E185" s="69"/>
      <c r="F185" s="69"/>
      <c r="G185" s="69"/>
      <c r="H185" s="69"/>
      <c r="I185" s="70"/>
      <c r="J185" s="69"/>
      <c r="K185" s="71"/>
      <c r="L185" s="185"/>
      <c r="M185" s="244"/>
      <c r="N185" s="219"/>
      <c r="O185" s="223"/>
      <c r="P185" s="233"/>
      <c r="Q185" s="223"/>
    </row>
    <row r="186" spans="1:17" ht="19.5" customHeight="1">
      <c r="A186" s="189">
        <f t="shared" si="4"/>
        <v>183</v>
      </c>
      <c r="B186" s="201" t="s">
        <v>765</v>
      </c>
      <c r="C186" s="73" t="s">
        <v>624</v>
      </c>
      <c r="D186" s="61"/>
      <c r="E186" s="79" t="s">
        <v>690</v>
      </c>
      <c r="F186" s="80"/>
      <c r="G186" s="80"/>
      <c r="H186" s="80"/>
      <c r="I186" s="81"/>
      <c r="J186" s="80"/>
      <c r="K186" s="82"/>
      <c r="L186" s="184"/>
      <c r="M186" s="245" t="s">
        <v>293</v>
      </c>
      <c r="N186" s="215"/>
      <c r="O186" s="41"/>
      <c r="P186" s="229"/>
      <c r="Q186" s="41"/>
    </row>
    <row r="187" spans="1:17" ht="19.5" customHeight="1">
      <c r="A187" s="189">
        <f t="shared" si="4"/>
        <v>184</v>
      </c>
      <c r="B187" s="197" t="s">
        <v>764</v>
      </c>
      <c r="C187" s="43" t="s">
        <v>591</v>
      </c>
      <c r="D187" s="61"/>
      <c r="E187" s="62"/>
      <c r="F187" s="46" t="s">
        <v>632</v>
      </c>
      <c r="G187" s="45"/>
      <c r="H187" s="45"/>
      <c r="I187" s="46"/>
      <c r="J187" s="45"/>
      <c r="K187" s="47"/>
      <c r="L187" s="181" t="s">
        <v>593</v>
      </c>
      <c r="M187" s="239" t="s">
        <v>294</v>
      </c>
      <c r="N187" s="216"/>
      <c r="O187" s="48"/>
      <c r="P187" s="230"/>
      <c r="Q187" s="48"/>
    </row>
    <row r="188" spans="1:17" ht="19.5" customHeight="1">
      <c r="A188" s="189">
        <f t="shared" si="4"/>
        <v>185</v>
      </c>
      <c r="B188" s="197" t="s">
        <v>764</v>
      </c>
      <c r="C188" s="43" t="s">
        <v>591</v>
      </c>
      <c r="D188" s="61"/>
      <c r="E188" s="62"/>
      <c r="F188" s="46" t="s">
        <v>691</v>
      </c>
      <c r="G188" s="45"/>
      <c r="H188" s="45"/>
      <c r="I188" s="46"/>
      <c r="J188" s="45"/>
      <c r="K188" s="47"/>
      <c r="L188" s="181" t="s">
        <v>615</v>
      </c>
      <c r="M188" s="239" t="s">
        <v>295</v>
      </c>
      <c r="N188" s="216"/>
      <c r="O188" s="48"/>
      <c r="P188" s="230"/>
      <c r="Q188" s="48"/>
    </row>
    <row r="189" spans="1:17" ht="19.5" customHeight="1">
      <c r="A189" s="189">
        <f t="shared" si="4"/>
        <v>186</v>
      </c>
      <c r="B189" s="197" t="s">
        <v>764</v>
      </c>
      <c r="C189" s="43" t="s">
        <v>591</v>
      </c>
      <c r="D189" s="61"/>
      <c r="E189" s="62"/>
      <c r="F189" s="46" t="s">
        <v>692</v>
      </c>
      <c r="G189" s="45"/>
      <c r="H189" s="45"/>
      <c r="I189" s="46"/>
      <c r="J189" s="45"/>
      <c r="K189" s="47"/>
      <c r="L189" s="181" t="s">
        <v>615</v>
      </c>
      <c r="M189" s="239" t="s">
        <v>296</v>
      </c>
      <c r="N189" s="216"/>
      <c r="O189" s="48"/>
      <c r="P189" s="230"/>
      <c r="Q189" s="48"/>
    </row>
    <row r="190" spans="1:17" ht="19.5" customHeight="1">
      <c r="A190" s="189">
        <f t="shared" si="4"/>
        <v>187</v>
      </c>
      <c r="B190" s="197" t="s">
        <v>764</v>
      </c>
      <c r="C190" s="43" t="s">
        <v>591</v>
      </c>
      <c r="D190" s="61"/>
      <c r="E190" s="62"/>
      <c r="F190" s="46" t="s">
        <v>693</v>
      </c>
      <c r="G190" s="45"/>
      <c r="H190" s="45"/>
      <c r="I190" s="46"/>
      <c r="J190" s="45"/>
      <c r="K190" s="47"/>
      <c r="L190" s="181" t="s">
        <v>615</v>
      </c>
      <c r="M190" s="239" t="s">
        <v>297</v>
      </c>
      <c r="N190" s="216"/>
      <c r="O190" s="48"/>
      <c r="P190" s="230"/>
      <c r="Q190" s="48"/>
    </row>
    <row r="191" spans="1:17" ht="19.5" customHeight="1">
      <c r="A191" s="189">
        <f t="shared" si="4"/>
        <v>188</v>
      </c>
      <c r="B191" s="197" t="s">
        <v>764</v>
      </c>
      <c r="C191" s="43" t="s">
        <v>591</v>
      </c>
      <c r="D191" s="61"/>
      <c r="E191" s="62"/>
      <c r="F191" s="46" t="s">
        <v>694</v>
      </c>
      <c r="G191" s="45"/>
      <c r="H191" s="45"/>
      <c r="I191" s="46"/>
      <c r="J191" s="45"/>
      <c r="K191" s="47"/>
      <c r="L191" s="181" t="s">
        <v>695</v>
      </c>
      <c r="M191" s="239" t="s">
        <v>298</v>
      </c>
      <c r="N191" s="216"/>
      <c r="O191" s="48"/>
      <c r="P191" s="230"/>
      <c r="Q191" s="48"/>
    </row>
    <row r="192" spans="1:17" ht="19.5" customHeight="1">
      <c r="A192" s="189">
        <f t="shared" si="4"/>
        <v>189</v>
      </c>
      <c r="B192" s="197" t="s">
        <v>764</v>
      </c>
      <c r="C192" s="43" t="s">
        <v>591</v>
      </c>
      <c r="D192" s="61"/>
      <c r="E192" s="62"/>
      <c r="F192" s="46" t="s">
        <v>696</v>
      </c>
      <c r="G192" s="45"/>
      <c r="H192" s="45"/>
      <c r="I192" s="46"/>
      <c r="J192" s="45"/>
      <c r="K192" s="47"/>
      <c r="L192" s="181" t="s">
        <v>695</v>
      </c>
      <c r="M192" s="239" t="s">
        <v>299</v>
      </c>
      <c r="N192" s="216"/>
      <c r="O192" s="48"/>
      <c r="P192" s="230"/>
      <c r="Q192" s="48"/>
    </row>
    <row r="193" spans="1:17" ht="19.5" customHeight="1" thickBot="1">
      <c r="A193" s="189">
        <f t="shared" si="4"/>
        <v>190</v>
      </c>
      <c r="B193" s="197" t="s">
        <v>764</v>
      </c>
      <c r="C193" s="43" t="s">
        <v>591</v>
      </c>
      <c r="D193" s="61"/>
      <c r="E193" s="62"/>
      <c r="F193" s="52" t="s">
        <v>697</v>
      </c>
      <c r="G193" s="51"/>
      <c r="H193" s="51"/>
      <c r="I193" s="52"/>
      <c r="J193" s="51"/>
      <c r="K193" s="53"/>
      <c r="L193" s="181" t="s">
        <v>695</v>
      </c>
      <c r="M193" s="239" t="s">
        <v>300</v>
      </c>
      <c r="N193" s="216"/>
      <c r="O193" s="48"/>
      <c r="P193" s="230"/>
      <c r="Q193" s="48"/>
    </row>
    <row r="194" spans="1:17" ht="19.5" customHeight="1">
      <c r="A194" s="189">
        <f t="shared" si="4"/>
        <v>191</v>
      </c>
      <c r="B194" s="201" t="s">
        <v>765</v>
      </c>
      <c r="C194" s="54" t="s">
        <v>591</v>
      </c>
      <c r="D194" s="55"/>
      <c r="E194" s="102"/>
      <c r="F194" s="129" t="s">
        <v>698</v>
      </c>
      <c r="G194" s="85"/>
      <c r="H194" s="85"/>
      <c r="I194" s="86"/>
      <c r="J194" s="85"/>
      <c r="K194" s="87"/>
      <c r="L194" s="182"/>
      <c r="M194" s="245" t="s">
        <v>301</v>
      </c>
      <c r="N194" s="215"/>
      <c r="O194" s="41"/>
      <c r="P194" s="229"/>
      <c r="Q194" s="41"/>
    </row>
    <row r="195" spans="1:17" ht="19.5" customHeight="1">
      <c r="A195" s="189">
        <f t="shared" si="4"/>
        <v>192</v>
      </c>
      <c r="B195" s="197" t="s">
        <v>764</v>
      </c>
      <c r="C195" s="130" t="s">
        <v>591</v>
      </c>
      <c r="D195" s="61"/>
      <c r="E195" s="83"/>
      <c r="F195" s="93"/>
      <c r="G195" s="46" t="s">
        <v>632</v>
      </c>
      <c r="H195" s="46"/>
      <c r="I195" s="46"/>
      <c r="J195" s="45"/>
      <c r="K195" s="47"/>
      <c r="L195" s="181" t="s">
        <v>593</v>
      </c>
      <c r="M195" s="239" t="s">
        <v>302</v>
      </c>
      <c r="N195" s="216"/>
      <c r="O195" s="48"/>
      <c r="P195" s="230"/>
      <c r="Q195" s="48"/>
    </row>
    <row r="196" spans="1:17" ht="19.5" customHeight="1">
      <c r="A196" s="189">
        <f t="shared" si="4"/>
        <v>193</v>
      </c>
      <c r="B196" s="197" t="s">
        <v>764</v>
      </c>
      <c r="C196" s="130" t="s">
        <v>591</v>
      </c>
      <c r="D196" s="61"/>
      <c r="E196" s="83"/>
      <c r="F196" s="93"/>
      <c r="G196" s="46" t="s">
        <v>638</v>
      </c>
      <c r="H196" s="46"/>
      <c r="I196" s="46"/>
      <c r="J196" s="45"/>
      <c r="K196" s="47"/>
      <c r="L196" s="181" t="s">
        <v>602</v>
      </c>
      <c r="M196" s="239" t="s">
        <v>222</v>
      </c>
      <c r="N196" s="216"/>
      <c r="O196" s="48"/>
      <c r="P196" s="230"/>
      <c r="Q196" s="48"/>
    </row>
    <row r="197" spans="1:17" ht="19.5" customHeight="1">
      <c r="A197" s="189">
        <f aca="true" t="shared" si="6" ref="A197:A260">ROW()-3</f>
        <v>194</v>
      </c>
      <c r="B197" s="197" t="s">
        <v>764</v>
      </c>
      <c r="C197" s="130" t="s">
        <v>591</v>
      </c>
      <c r="D197" s="61"/>
      <c r="E197" s="83"/>
      <c r="F197" s="93"/>
      <c r="G197" s="46" t="s">
        <v>639</v>
      </c>
      <c r="H197" s="46"/>
      <c r="I197" s="46"/>
      <c r="J197" s="45"/>
      <c r="K197" s="47"/>
      <c r="L197" s="181" t="s">
        <v>602</v>
      </c>
      <c r="M197" s="239" t="s">
        <v>223</v>
      </c>
      <c r="N197" s="216"/>
      <c r="O197" s="48"/>
      <c r="P197" s="230"/>
      <c r="Q197" s="48"/>
    </row>
    <row r="198" spans="1:17" ht="19.5" customHeight="1">
      <c r="A198" s="189">
        <f t="shared" si="6"/>
        <v>195</v>
      </c>
      <c r="B198" s="197" t="s">
        <v>764</v>
      </c>
      <c r="C198" s="130" t="s">
        <v>591</v>
      </c>
      <c r="D198" s="61"/>
      <c r="E198" s="83"/>
      <c r="F198" s="93"/>
      <c r="G198" s="46" t="s">
        <v>640</v>
      </c>
      <c r="H198" s="46"/>
      <c r="I198" s="46"/>
      <c r="J198" s="45"/>
      <c r="K198" s="47"/>
      <c r="L198" s="181" t="s">
        <v>602</v>
      </c>
      <c r="M198" s="239" t="s">
        <v>224</v>
      </c>
      <c r="N198" s="216"/>
      <c r="O198" s="48"/>
      <c r="P198" s="230"/>
      <c r="Q198" s="48"/>
    </row>
    <row r="199" spans="1:17" ht="19.5" customHeight="1">
      <c r="A199" s="189">
        <f t="shared" si="6"/>
        <v>196</v>
      </c>
      <c r="B199" s="197" t="s">
        <v>764</v>
      </c>
      <c r="C199" s="130" t="s">
        <v>591</v>
      </c>
      <c r="D199" s="61"/>
      <c r="E199" s="83"/>
      <c r="F199" s="93"/>
      <c r="G199" s="46" t="s">
        <v>641</v>
      </c>
      <c r="H199" s="46"/>
      <c r="I199" s="46"/>
      <c r="J199" s="45"/>
      <c r="K199" s="47"/>
      <c r="L199" s="181" t="s">
        <v>636</v>
      </c>
      <c r="M199" s="239" t="s">
        <v>225</v>
      </c>
      <c r="N199" s="216"/>
      <c r="O199" s="48"/>
      <c r="P199" s="230"/>
      <c r="Q199" s="48"/>
    </row>
    <row r="200" spans="1:17" ht="19.5" customHeight="1">
      <c r="A200" s="189">
        <f t="shared" si="6"/>
        <v>197</v>
      </c>
      <c r="B200" s="197" t="s">
        <v>764</v>
      </c>
      <c r="C200" s="130" t="s">
        <v>591</v>
      </c>
      <c r="D200" s="61"/>
      <c r="E200" s="83"/>
      <c r="F200" s="93"/>
      <c r="G200" s="46" t="s">
        <v>642</v>
      </c>
      <c r="H200" s="46"/>
      <c r="I200" s="46"/>
      <c r="J200" s="45"/>
      <c r="K200" s="47"/>
      <c r="L200" s="181" t="s">
        <v>636</v>
      </c>
      <c r="M200" s="239" t="s">
        <v>226</v>
      </c>
      <c r="N200" s="216"/>
      <c r="O200" s="48"/>
      <c r="P200" s="230"/>
      <c r="Q200" s="48"/>
    </row>
    <row r="201" spans="1:17" ht="19.5" customHeight="1">
      <c r="A201" s="189">
        <f t="shared" si="6"/>
        <v>198</v>
      </c>
      <c r="B201" s="197" t="s">
        <v>764</v>
      </c>
      <c r="C201" s="130" t="s">
        <v>591</v>
      </c>
      <c r="D201" s="61"/>
      <c r="E201" s="83"/>
      <c r="F201" s="93"/>
      <c r="G201" s="46" t="s">
        <v>643</v>
      </c>
      <c r="H201" s="46"/>
      <c r="I201" s="46"/>
      <c r="J201" s="45"/>
      <c r="K201" s="47"/>
      <c r="L201" s="181" t="s">
        <v>636</v>
      </c>
      <c r="M201" s="239" t="s">
        <v>227</v>
      </c>
      <c r="N201" s="216"/>
      <c r="O201" s="48"/>
      <c r="P201" s="230"/>
      <c r="Q201" s="48"/>
    </row>
    <row r="202" spans="1:17" ht="19.5" customHeight="1">
      <c r="A202" s="189">
        <f t="shared" si="6"/>
        <v>199</v>
      </c>
      <c r="B202" s="197" t="s">
        <v>764</v>
      </c>
      <c r="C202" s="130" t="s">
        <v>591</v>
      </c>
      <c r="D202" s="61"/>
      <c r="E202" s="83"/>
      <c r="F202" s="93"/>
      <c r="G202" s="46" t="s">
        <v>644</v>
      </c>
      <c r="H202" s="46"/>
      <c r="I202" s="46"/>
      <c r="J202" s="45"/>
      <c r="K202" s="47"/>
      <c r="L202" s="181" t="s">
        <v>602</v>
      </c>
      <c r="M202" s="239" t="s">
        <v>228</v>
      </c>
      <c r="N202" s="216"/>
      <c r="O202" s="48"/>
      <c r="P202" s="230"/>
      <c r="Q202" s="48"/>
    </row>
    <row r="203" spans="1:17" ht="19.5" customHeight="1">
      <c r="A203" s="189">
        <f t="shared" si="6"/>
        <v>200</v>
      </c>
      <c r="B203" s="197" t="s">
        <v>764</v>
      </c>
      <c r="C203" s="130" t="s">
        <v>591</v>
      </c>
      <c r="D203" s="61"/>
      <c r="E203" s="83"/>
      <c r="F203" s="93"/>
      <c r="G203" s="46" t="s">
        <v>645</v>
      </c>
      <c r="H203" s="46"/>
      <c r="I203" s="46"/>
      <c r="J203" s="45"/>
      <c r="K203" s="47"/>
      <c r="L203" s="181" t="s">
        <v>602</v>
      </c>
      <c r="M203" s="239" t="s">
        <v>229</v>
      </c>
      <c r="N203" s="216"/>
      <c r="O203" s="48"/>
      <c r="P203" s="230"/>
      <c r="Q203" s="48"/>
    </row>
    <row r="204" spans="1:17" ht="19.5" customHeight="1">
      <c r="A204" s="189">
        <f t="shared" si="6"/>
        <v>201</v>
      </c>
      <c r="B204" s="197" t="s">
        <v>764</v>
      </c>
      <c r="C204" s="130" t="s">
        <v>591</v>
      </c>
      <c r="D204" s="61"/>
      <c r="E204" s="83"/>
      <c r="F204" s="93"/>
      <c r="G204" s="46" t="s">
        <v>646</v>
      </c>
      <c r="H204" s="46"/>
      <c r="I204" s="46"/>
      <c r="J204" s="45"/>
      <c r="K204" s="47"/>
      <c r="L204" s="181" t="s">
        <v>602</v>
      </c>
      <c r="M204" s="239" t="s">
        <v>230</v>
      </c>
      <c r="N204" s="216"/>
      <c r="O204" s="48"/>
      <c r="P204" s="230"/>
      <c r="Q204" s="48"/>
    </row>
    <row r="205" spans="1:17" ht="19.5" customHeight="1">
      <c r="A205" s="189">
        <f t="shared" si="6"/>
        <v>202</v>
      </c>
      <c r="B205" s="197" t="s">
        <v>764</v>
      </c>
      <c r="C205" s="130" t="s">
        <v>591</v>
      </c>
      <c r="D205" s="61"/>
      <c r="E205" s="83"/>
      <c r="F205" s="93"/>
      <c r="G205" s="46" t="s">
        <v>647</v>
      </c>
      <c r="H205" s="46"/>
      <c r="I205" s="46"/>
      <c r="J205" s="45"/>
      <c r="K205" s="47"/>
      <c r="L205" s="181" t="s">
        <v>636</v>
      </c>
      <c r="M205" s="239" t="s">
        <v>231</v>
      </c>
      <c r="N205" s="216"/>
      <c r="O205" s="48"/>
      <c r="P205" s="230"/>
      <c r="Q205" s="48"/>
    </row>
    <row r="206" spans="1:17" ht="19.5" customHeight="1">
      <c r="A206" s="189">
        <f t="shared" si="6"/>
        <v>203</v>
      </c>
      <c r="B206" s="197" t="s">
        <v>764</v>
      </c>
      <c r="C206" s="130" t="s">
        <v>591</v>
      </c>
      <c r="D206" s="61"/>
      <c r="E206" s="83"/>
      <c r="F206" s="93"/>
      <c r="G206" s="46" t="s">
        <v>648</v>
      </c>
      <c r="H206" s="46"/>
      <c r="I206" s="46"/>
      <c r="J206" s="45"/>
      <c r="K206" s="47"/>
      <c r="L206" s="181" t="s">
        <v>602</v>
      </c>
      <c r="M206" s="239" t="s">
        <v>232</v>
      </c>
      <c r="N206" s="216"/>
      <c r="O206" s="48"/>
      <c r="P206" s="230"/>
      <c r="Q206" s="48"/>
    </row>
    <row r="207" spans="1:17" ht="19.5" customHeight="1">
      <c r="A207" s="189">
        <f t="shared" si="6"/>
        <v>204</v>
      </c>
      <c r="B207" s="197" t="s">
        <v>764</v>
      </c>
      <c r="C207" s="130" t="s">
        <v>591</v>
      </c>
      <c r="D207" s="61"/>
      <c r="E207" s="83"/>
      <c r="F207" s="93"/>
      <c r="G207" s="46" t="s">
        <v>649</v>
      </c>
      <c r="H207" s="46"/>
      <c r="I207" s="46"/>
      <c r="J207" s="45"/>
      <c r="K207" s="47"/>
      <c r="L207" s="181" t="s">
        <v>602</v>
      </c>
      <c r="M207" s="239" t="s">
        <v>233</v>
      </c>
      <c r="N207" s="216"/>
      <c r="O207" s="48"/>
      <c r="P207" s="230"/>
      <c r="Q207" s="48"/>
    </row>
    <row r="208" spans="1:17" ht="19.5" customHeight="1">
      <c r="A208" s="189">
        <f t="shared" si="6"/>
        <v>205</v>
      </c>
      <c r="B208" s="197" t="s">
        <v>764</v>
      </c>
      <c r="C208" s="130" t="s">
        <v>591</v>
      </c>
      <c r="D208" s="61"/>
      <c r="E208" s="83"/>
      <c r="F208" s="93"/>
      <c r="G208" s="46" t="s">
        <v>650</v>
      </c>
      <c r="H208" s="46"/>
      <c r="I208" s="46"/>
      <c r="J208" s="45"/>
      <c r="K208" s="47"/>
      <c r="L208" s="181" t="s">
        <v>604</v>
      </c>
      <c r="M208" s="239" t="s">
        <v>234</v>
      </c>
      <c r="N208" s="216"/>
      <c r="O208" s="48"/>
      <c r="P208" s="230"/>
      <c r="Q208" s="48"/>
    </row>
    <row r="209" spans="1:17" ht="19.5" customHeight="1">
      <c r="A209" s="189">
        <f t="shared" si="6"/>
        <v>206</v>
      </c>
      <c r="B209" s="197" t="s">
        <v>764</v>
      </c>
      <c r="C209" s="130" t="s">
        <v>591</v>
      </c>
      <c r="D209" s="61"/>
      <c r="E209" s="83"/>
      <c r="F209" s="93"/>
      <c r="G209" s="46" t="s">
        <v>651</v>
      </c>
      <c r="H209" s="46"/>
      <c r="I209" s="46"/>
      <c r="J209" s="45"/>
      <c r="K209" s="47"/>
      <c r="L209" s="181" t="s">
        <v>602</v>
      </c>
      <c r="M209" s="239" t="s">
        <v>235</v>
      </c>
      <c r="N209" s="216"/>
      <c r="O209" s="48"/>
      <c r="P209" s="230"/>
      <c r="Q209" s="48"/>
    </row>
    <row r="210" spans="1:17" ht="19.5" customHeight="1">
      <c r="A210" s="189">
        <f t="shared" si="6"/>
        <v>207</v>
      </c>
      <c r="B210" s="197" t="s">
        <v>764</v>
      </c>
      <c r="C210" s="130" t="s">
        <v>591</v>
      </c>
      <c r="D210" s="61"/>
      <c r="E210" s="83"/>
      <c r="F210" s="93"/>
      <c r="G210" s="46" t="s">
        <v>652</v>
      </c>
      <c r="H210" s="46"/>
      <c r="I210" s="46"/>
      <c r="J210" s="46"/>
      <c r="K210" s="47"/>
      <c r="L210" s="181" t="s">
        <v>602</v>
      </c>
      <c r="M210" s="239" t="s">
        <v>236</v>
      </c>
      <c r="N210" s="216"/>
      <c r="O210" s="48"/>
      <c r="P210" s="230"/>
      <c r="Q210" s="48"/>
    </row>
    <row r="211" spans="1:17" ht="19.5" customHeight="1" thickBot="1">
      <c r="A211" s="189">
        <f t="shared" si="6"/>
        <v>208</v>
      </c>
      <c r="B211" s="197" t="s">
        <v>764</v>
      </c>
      <c r="C211" s="130" t="s">
        <v>591</v>
      </c>
      <c r="D211" s="61"/>
      <c r="E211" s="83"/>
      <c r="F211" s="93"/>
      <c r="G211" s="52" t="s">
        <v>653</v>
      </c>
      <c r="H211" s="52"/>
      <c r="I211" s="52"/>
      <c r="J211" s="51"/>
      <c r="K211" s="53"/>
      <c r="L211" s="181" t="s">
        <v>602</v>
      </c>
      <c r="M211" s="239" t="s">
        <v>237</v>
      </c>
      <c r="N211" s="216"/>
      <c r="O211" s="48"/>
      <c r="P211" s="230"/>
      <c r="Q211" s="48"/>
    </row>
    <row r="212" spans="1:17" ht="19.5" customHeight="1" thickBot="1">
      <c r="A212" s="189">
        <f t="shared" si="6"/>
        <v>209</v>
      </c>
      <c r="B212" s="201" t="s">
        <v>765</v>
      </c>
      <c r="C212" s="91" t="s">
        <v>654</v>
      </c>
      <c r="D212" s="61"/>
      <c r="E212" s="83"/>
      <c r="F212" s="88"/>
      <c r="G212" s="131" t="s">
        <v>655</v>
      </c>
      <c r="H212" s="76"/>
      <c r="I212" s="76"/>
      <c r="J212" s="75"/>
      <c r="K212" s="77"/>
      <c r="L212" s="184"/>
      <c r="M212" s="245" t="s">
        <v>238</v>
      </c>
      <c r="N212" s="215"/>
      <c r="O212" s="41"/>
      <c r="P212" s="229"/>
      <c r="Q212" s="41"/>
    </row>
    <row r="213" spans="1:17" ht="19.5" customHeight="1" thickBot="1">
      <c r="A213" s="189">
        <f t="shared" si="6"/>
        <v>210</v>
      </c>
      <c r="B213" s="201" t="s">
        <v>765</v>
      </c>
      <c r="C213" s="91" t="s">
        <v>591</v>
      </c>
      <c r="D213" s="61"/>
      <c r="E213" s="83"/>
      <c r="F213" s="88"/>
      <c r="G213" s="131" t="s">
        <v>658</v>
      </c>
      <c r="H213" s="76"/>
      <c r="I213" s="76"/>
      <c r="J213" s="75"/>
      <c r="K213" s="77"/>
      <c r="L213" s="180"/>
      <c r="M213" s="245" t="s">
        <v>239</v>
      </c>
      <c r="N213" s="215"/>
      <c r="O213" s="41"/>
      <c r="P213" s="229"/>
      <c r="Q213" s="41"/>
    </row>
    <row r="214" spans="1:17" ht="19.5" customHeight="1" thickBot="1">
      <c r="A214" s="189">
        <f t="shared" si="6"/>
        <v>211</v>
      </c>
      <c r="B214" s="201" t="s">
        <v>765</v>
      </c>
      <c r="C214" s="91" t="s">
        <v>591</v>
      </c>
      <c r="D214" s="61"/>
      <c r="E214" s="83"/>
      <c r="F214" s="114"/>
      <c r="G214" s="131" t="s">
        <v>661</v>
      </c>
      <c r="H214" s="76"/>
      <c r="I214" s="76"/>
      <c r="J214" s="75"/>
      <c r="K214" s="77"/>
      <c r="L214" s="180"/>
      <c r="M214" s="245" t="s">
        <v>282</v>
      </c>
      <c r="N214" s="215"/>
      <c r="O214" s="41"/>
      <c r="P214" s="229"/>
      <c r="Q214" s="41"/>
    </row>
    <row r="215" spans="1:17" ht="19.5" customHeight="1" thickBot="1">
      <c r="A215" s="189">
        <f t="shared" si="6"/>
        <v>212</v>
      </c>
      <c r="B215" s="197"/>
      <c r="C215" s="132"/>
      <c r="D215" s="61"/>
      <c r="E215" s="62"/>
      <c r="F215" s="70"/>
      <c r="G215" s="70"/>
      <c r="H215" s="70"/>
      <c r="I215" s="70"/>
      <c r="J215" s="69"/>
      <c r="K215" s="71"/>
      <c r="L215" s="183"/>
      <c r="M215" s="242"/>
      <c r="N215" s="219"/>
      <c r="O215" s="223"/>
      <c r="P215" s="233"/>
      <c r="Q215" s="223"/>
    </row>
    <row r="216" spans="1:17" ht="19.5" customHeight="1" thickBot="1">
      <c r="A216" s="189">
        <f t="shared" si="6"/>
        <v>213</v>
      </c>
      <c r="B216" s="197" t="s">
        <v>765</v>
      </c>
      <c r="C216" s="73" t="s">
        <v>591</v>
      </c>
      <c r="D216" s="61"/>
      <c r="E216" s="83"/>
      <c r="F216" s="133" t="s">
        <v>699</v>
      </c>
      <c r="G216" s="128"/>
      <c r="H216" s="128"/>
      <c r="I216" s="100"/>
      <c r="J216" s="128"/>
      <c r="K216" s="101"/>
      <c r="L216" s="184"/>
      <c r="M216" s="245" t="s">
        <v>303</v>
      </c>
      <c r="N216" s="215"/>
      <c r="O216" s="41"/>
      <c r="P216" s="229"/>
      <c r="Q216" s="41"/>
    </row>
    <row r="217" spans="1:17" ht="19.5" customHeight="1" thickBot="1">
      <c r="A217" s="189">
        <f t="shared" si="6"/>
        <v>214</v>
      </c>
      <c r="B217" s="197" t="s">
        <v>765</v>
      </c>
      <c r="C217" s="73" t="s">
        <v>624</v>
      </c>
      <c r="D217" s="61"/>
      <c r="E217" s="92"/>
      <c r="F217" s="133" t="s">
        <v>700</v>
      </c>
      <c r="G217" s="128"/>
      <c r="H217" s="128"/>
      <c r="I217" s="100"/>
      <c r="J217" s="128"/>
      <c r="K217" s="101"/>
      <c r="L217" s="184"/>
      <c r="M217" s="245" t="s">
        <v>304</v>
      </c>
      <c r="N217" s="215"/>
      <c r="O217" s="41"/>
      <c r="P217" s="229"/>
      <c r="Q217" s="41"/>
    </row>
    <row r="218" spans="1:17" ht="19.5" customHeight="1" thickBot="1">
      <c r="A218" s="189">
        <f t="shared" si="6"/>
        <v>215</v>
      </c>
      <c r="B218" s="197"/>
      <c r="C218" s="43"/>
      <c r="D218" s="44"/>
      <c r="E218" s="94"/>
      <c r="F218" s="95"/>
      <c r="G218" s="94"/>
      <c r="H218" s="94"/>
      <c r="I218" s="95"/>
      <c r="J218" s="94"/>
      <c r="K218" s="96"/>
      <c r="L218" s="181"/>
      <c r="M218" s="240"/>
      <c r="N218" s="217"/>
      <c r="O218" s="209"/>
      <c r="P218" s="231"/>
      <c r="Q218" s="209"/>
    </row>
    <row r="219" spans="1:17" ht="19.5" customHeight="1">
      <c r="A219" s="189">
        <f t="shared" si="6"/>
        <v>216</v>
      </c>
      <c r="B219" s="201" t="s">
        <v>765</v>
      </c>
      <c r="C219" s="73" t="s">
        <v>591</v>
      </c>
      <c r="D219" s="61"/>
      <c r="E219" s="79" t="s">
        <v>701</v>
      </c>
      <c r="F219" s="80"/>
      <c r="G219" s="80"/>
      <c r="H219" s="80"/>
      <c r="I219" s="81"/>
      <c r="J219" s="80"/>
      <c r="K219" s="82"/>
      <c r="L219" s="184"/>
      <c r="M219" s="245" t="s">
        <v>305</v>
      </c>
      <c r="N219" s="215"/>
      <c r="O219" s="41"/>
      <c r="P219" s="229"/>
      <c r="Q219" s="41"/>
    </row>
    <row r="220" spans="1:17" ht="19.5" customHeight="1">
      <c r="A220" s="189">
        <f t="shared" si="6"/>
        <v>217</v>
      </c>
      <c r="B220" s="197" t="s">
        <v>764</v>
      </c>
      <c r="C220" s="43" t="s">
        <v>591</v>
      </c>
      <c r="D220" s="61"/>
      <c r="E220" s="62"/>
      <c r="F220" s="46" t="s">
        <v>632</v>
      </c>
      <c r="G220" s="45"/>
      <c r="H220" s="45"/>
      <c r="I220" s="46"/>
      <c r="J220" s="45"/>
      <c r="K220" s="47"/>
      <c r="L220" s="181" t="s">
        <v>593</v>
      </c>
      <c r="M220" s="239" t="s">
        <v>306</v>
      </c>
      <c r="N220" s="216"/>
      <c r="O220" s="48"/>
      <c r="P220" s="230"/>
      <c r="Q220" s="48"/>
    </row>
    <row r="221" spans="1:17" ht="19.5" customHeight="1">
      <c r="A221" s="189">
        <f t="shared" si="6"/>
        <v>218</v>
      </c>
      <c r="B221" s="197" t="s">
        <v>764</v>
      </c>
      <c r="C221" s="43" t="s">
        <v>591</v>
      </c>
      <c r="D221" s="61"/>
      <c r="E221" s="62"/>
      <c r="F221" s="46" t="s">
        <v>702</v>
      </c>
      <c r="G221" s="45"/>
      <c r="H221" s="45"/>
      <c r="I221" s="46"/>
      <c r="J221" s="45"/>
      <c r="K221" s="47"/>
      <c r="L221" s="181" t="s">
        <v>602</v>
      </c>
      <c r="M221" s="239" t="s">
        <v>307</v>
      </c>
      <c r="N221" s="216"/>
      <c r="O221" s="48"/>
      <c r="P221" s="230"/>
      <c r="Q221" s="48"/>
    </row>
    <row r="222" spans="1:17" ht="19.5" customHeight="1">
      <c r="A222" s="189">
        <f t="shared" si="6"/>
        <v>219</v>
      </c>
      <c r="B222" s="197" t="s">
        <v>764</v>
      </c>
      <c r="C222" s="43" t="s">
        <v>591</v>
      </c>
      <c r="D222" s="61"/>
      <c r="E222" s="62"/>
      <c r="F222" s="46" t="s">
        <v>703</v>
      </c>
      <c r="G222" s="45"/>
      <c r="H222" s="45"/>
      <c r="I222" s="46"/>
      <c r="J222" s="45"/>
      <c r="K222" s="47"/>
      <c r="L222" s="181" t="s">
        <v>602</v>
      </c>
      <c r="M222" s="239" t="s">
        <v>309</v>
      </c>
      <c r="N222" s="216"/>
      <c r="O222" s="48"/>
      <c r="P222" s="230"/>
      <c r="Q222" s="48"/>
    </row>
    <row r="223" spans="1:17" ht="19.5" customHeight="1">
      <c r="A223" s="189">
        <f t="shared" si="6"/>
        <v>220</v>
      </c>
      <c r="B223" s="197" t="s">
        <v>764</v>
      </c>
      <c r="C223" s="43" t="s">
        <v>591</v>
      </c>
      <c r="D223" s="61"/>
      <c r="E223" s="62"/>
      <c r="F223" s="46" t="s">
        <v>704</v>
      </c>
      <c r="G223" s="45"/>
      <c r="H223" s="45"/>
      <c r="I223" s="46"/>
      <c r="J223" s="45"/>
      <c r="K223" s="47"/>
      <c r="L223" s="181" t="s">
        <v>604</v>
      </c>
      <c r="M223" s="239" t="s">
        <v>310</v>
      </c>
      <c r="N223" s="216"/>
      <c r="O223" s="48"/>
      <c r="P223" s="230"/>
      <c r="Q223" s="48"/>
    </row>
    <row r="224" spans="1:17" ht="19.5" customHeight="1" thickBot="1">
      <c r="A224" s="189">
        <f t="shared" si="6"/>
        <v>221</v>
      </c>
      <c r="B224" s="197" t="s">
        <v>764</v>
      </c>
      <c r="C224" s="43" t="s">
        <v>591</v>
      </c>
      <c r="D224" s="61"/>
      <c r="E224" s="62"/>
      <c r="F224" s="52" t="s">
        <v>705</v>
      </c>
      <c r="G224" s="51"/>
      <c r="H224" s="51"/>
      <c r="I224" s="52"/>
      <c r="J224" s="51"/>
      <c r="K224" s="53"/>
      <c r="L224" s="181" t="s">
        <v>602</v>
      </c>
      <c r="M224" s="239" t="s">
        <v>311</v>
      </c>
      <c r="N224" s="216"/>
      <c r="O224" s="48"/>
      <c r="P224" s="230"/>
      <c r="Q224" s="48"/>
    </row>
    <row r="225" spans="1:17" ht="19.5" customHeight="1" thickBot="1">
      <c r="A225" s="189">
        <f t="shared" si="6"/>
        <v>222</v>
      </c>
      <c r="B225" s="201" t="s">
        <v>765</v>
      </c>
      <c r="C225" s="73" t="s">
        <v>591</v>
      </c>
      <c r="D225" s="61"/>
      <c r="E225" s="92"/>
      <c r="F225" s="133" t="s">
        <v>706</v>
      </c>
      <c r="G225" s="128"/>
      <c r="H225" s="128"/>
      <c r="I225" s="100"/>
      <c r="J225" s="128"/>
      <c r="K225" s="101"/>
      <c r="L225" s="184"/>
      <c r="M225" s="245" t="s">
        <v>312</v>
      </c>
      <c r="N225" s="215"/>
      <c r="O225" s="41"/>
      <c r="P225" s="229"/>
      <c r="Q225" s="41"/>
    </row>
    <row r="226" spans="1:17" ht="19.5" customHeight="1" thickBot="1">
      <c r="A226" s="189">
        <f t="shared" si="6"/>
        <v>223</v>
      </c>
      <c r="B226" s="197"/>
      <c r="C226" s="78"/>
      <c r="D226" s="44"/>
      <c r="E226" s="69"/>
      <c r="F226" s="69"/>
      <c r="G226" s="69"/>
      <c r="H226" s="69"/>
      <c r="I226" s="70"/>
      <c r="J226" s="69"/>
      <c r="K226" s="71"/>
      <c r="L226" s="185"/>
      <c r="M226" s="244"/>
      <c r="N226" s="219"/>
      <c r="O226" s="223"/>
      <c r="P226" s="233"/>
      <c r="Q226" s="223"/>
    </row>
    <row r="227" spans="1:17" ht="19.5" customHeight="1" thickBot="1">
      <c r="A227" s="189">
        <f t="shared" si="6"/>
        <v>224</v>
      </c>
      <c r="B227" s="201" t="s">
        <v>765</v>
      </c>
      <c r="C227" s="73" t="s">
        <v>624</v>
      </c>
      <c r="D227" s="61"/>
      <c r="E227" s="74" t="s">
        <v>706</v>
      </c>
      <c r="F227" s="75"/>
      <c r="G227" s="75"/>
      <c r="H227" s="75"/>
      <c r="I227" s="76"/>
      <c r="J227" s="75"/>
      <c r="K227" s="77"/>
      <c r="L227" s="184"/>
      <c r="M227" s="245" t="s">
        <v>312</v>
      </c>
      <c r="N227" s="215"/>
      <c r="O227" s="41"/>
      <c r="P227" s="229"/>
      <c r="Q227" s="41"/>
    </row>
    <row r="228" spans="1:17" ht="19.5" customHeight="1">
      <c r="A228" s="189">
        <f t="shared" si="6"/>
        <v>225</v>
      </c>
      <c r="B228" s="197" t="s">
        <v>765</v>
      </c>
      <c r="C228" s="73" t="s">
        <v>591</v>
      </c>
      <c r="D228" s="61"/>
      <c r="E228" s="79" t="s">
        <v>707</v>
      </c>
      <c r="F228" s="80"/>
      <c r="G228" s="80"/>
      <c r="H228" s="80"/>
      <c r="I228" s="81"/>
      <c r="J228" s="80"/>
      <c r="K228" s="82"/>
      <c r="L228" s="184"/>
      <c r="M228" s="245" t="s">
        <v>313</v>
      </c>
      <c r="N228" s="215"/>
      <c r="O228" s="41"/>
      <c r="P228" s="229"/>
      <c r="Q228" s="41"/>
    </row>
    <row r="229" spans="1:17" ht="19.5" customHeight="1">
      <c r="A229" s="189">
        <f t="shared" si="6"/>
        <v>226</v>
      </c>
      <c r="B229" s="197" t="s">
        <v>764</v>
      </c>
      <c r="C229" s="43" t="s">
        <v>591</v>
      </c>
      <c r="D229" s="61"/>
      <c r="E229" s="62"/>
      <c r="F229" s="46" t="s">
        <v>632</v>
      </c>
      <c r="G229" s="45"/>
      <c r="H229" s="45"/>
      <c r="I229" s="46"/>
      <c r="J229" s="45"/>
      <c r="K229" s="47"/>
      <c r="L229" s="181" t="s">
        <v>593</v>
      </c>
      <c r="M229" s="239" t="s">
        <v>314</v>
      </c>
      <c r="N229" s="216"/>
      <c r="O229" s="48"/>
      <c r="P229" s="230"/>
      <c r="Q229" s="48"/>
    </row>
    <row r="230" spans="1:17" ht="19.5" customHeight="1">
      <c r="A230" s="189">
        <f t="shared" si="6"/>
        <v>227</v>
      </c>
      <c r="B230" s="197" t="s">
        <v>764</v>
      </c>
      <c r="C230" s="43" t="s">
        <v>591</v>
      </c>
      <c r="D230" s="61"/>
      <c r="E230" s="62"/>
      <c r="F230" s="46" t="s">
        <v>708</v>
      </c>
      <c r="G230" s="45"/>
      <c r="H230" s="45"/>
      <c r="I230" s="46"/>
      <c r="J230" s="45"/>
      <c r="K230" s="47"/>
      <c r="L230" s="181" t="s">
        <v>604</v>
      </c>
      <c r="M230" s="239" t="s">
        <v>1230</v>
      </c>
      <c r="N230" s="216"/>
      <c r="O230" s="48"/>
      <c r="P230" s="230"/>
      <c r="Q230" s="48"/>
    </row>
    <row r="231" spans="1:17" ht="19.5" customHeight="1" thickBot="1">
      <c r="A231" s="189">
        <f t="shared" si="6"/>
        <v>228</v>
      </c>
      <c r="B231" s="197" t="s">
        <v>764</v>
      </c>
      <c r="C231" s="43" t="s">
        <v>591</v>
      </c>
      <c r="D231" s="61"/>
      <c r="E231" s="63"/>
      <c r="F231" s="64" t="s">
        <v>709</v>
      </c>
      <c r="G231" s="65"/>
      <c r="H231" s="65"/>
      <c r="I231" s="64"/>
      <c r="J231" s="65"/>
      <c r="K231" s="66"/>
      <c r="L231" s="181" t="s">
        <v>602</v>
      </c>
      <c r="M231" s="239" t="s">
        <v>315</v>
      </c>
      <c r="N231" s="216"/>
      <c r="O231" s="48"/>
      <c r="P231" s="230"/>
      <c r="Q231" s="48"/>
    </row>
    <row r="232" spans="1:17" ht="19.5" customHeight="1" thickBot="1">
      <c r="A232" s="189">
        <f t="shared" si="6"/>
        <v>229</v>
      </c>
      <c r="B232" s="197"/>
      <c r="C232" s="43"/>
      <c r="D232" s="44"/>
      <c r="E232" s="94"/>
      <c r="F232" s="95"/>
      <c r="G232" s="94"/>
      <c r="H232" s="94"/>
      <c r="I232" s="95"/>
      <c r="J232" s="94"/>
      <c r="K232" s="96"/>
      <c r="L232" s="181"/>
      <c r="M232" s="240"/>
      <c r="N232" s="217"/>
      <c r="O232" s="209"/>
      <c r="P232" s="231"/>
      <c r="Q232" s="209"/>
    </row>
    <row r="233" spans="1:17" ht="19.5" customHeight="1" thickBot="1">
      <c r="A233" s="189">
        <f t="shared" si="6"/>
        <v>230</v>
      </c>
      <c r="B233" s="201" t="s">
        <v>765</v>
      </c>
      <c r="C233" s="73" t="s">
        <v>591</v>
      </c>
      <c r="D233" s="61"/>
      <c r="E233" s="74" t="s">
        <v>710</v>
      </c>
      <c r="F233" s="75"/>
      <c r="G233" s="75"/>
      <c r="H233" s="75"/>
      <c r="I233" s="76"/>
      <c r="J233" s="75"/>
      <c r="K233" s="77"/>
      <c r="L233" s="184"/>
      <c r="M233" s="245" t="s">
        <v>316</v>
      </c>
      <c r="N233" s="215"/>
      <c r="O233" s="41"/>
      <c r="P233" s="229"/>
      <c r="Q233" s="41"/>
    </row>
    <row r="234" spans="1:17" ht="19.5" customHeight="1" thickBot="1">
      <c r="A234" s="189">
        <f t="shared" si="6"/>
        <v>231</v>
      </c>
      <c r="B234" s="197"/>
      <c r="C234" s="78"/>
      <c r="D234" s="44"/>
      <c r="E234" s="69"/>
      <c r="F234" s="69"/>
      <c r="G234" s="69"/>
      <c r="H234" s="69"/>
      <c r="I234" s="70"/>
      <c r="J234" s="69"/>
      <c r="K234" s="71"/>
      <c r="L234" s="185"/>
      <c r="M234" s="244"/>
      <c r="N234" s="219"/>
      <c r="O234" s="223"/>
      <c r="P234" s="233"/>
      <c r="Q234" s="223"/>
    </row>
    <row r="235" spans="1:17" ht="19.5" customHeight="1">
      <c r="A235" s="189">
        <f t="shared" si="6"/>
        <v>232</v>
      </c>
      <c r="B235" s="201" t="s">
        <v>765</v>
      </c>
      <c r="C235" s="49" t="s">
        <v>634</v>
      </c>
      <c r="D235" s="61"/>
      <c r="E235" s="79" t="s">
        <v>711</v>
      </c>
      <c r="F235" s="80"/>
      <c r="G235" s="80"/>
      <c r="H235" s="80"/>
      <c r="I235" s="81"/>
      <c r="J235" s="80"/>
      <c r="K235" s="82"/>
      <c r="L235" s="184"/>
      <c r="M235" s="245" t="s">
        <v>317</v>
      </c>
      <c r="N235" s="215"/>
      <c r="O235" s="41"/>
      <c r="P235" s="229"/>
      <c r="Q235" s="41"/>
    </row>
    <row r="236" spans="1:17" ht="19.5" customHeight="1">
      <c r="A236" s="189">
        <f t="shared" si="6"/>
        <v>233</v>
      </c>
      <c r="B236" s="197" t="s">
        <v>764</v>
      </c>
      <c r="C236" s="43" t="s">
        <v>591</v>
      </c>
      <c r="D236" s="61"/>
      <c r="E236" s="62"/>
      <c r="F236" s="46" t="s">
        <v>318</v>
      </c>
      <c r="G236" s="45"/>
      <c r="H236" s="45"/>
      <c r="I236" s="46"/>
      <c r="J236" s="45"/>
      <c r="K236" s="47"/>
      <c r="L236" s="181" t="s">
        <v>604</v>
      </c>
      <c r="M236" s="239" t="s">
        <v>319</v>
      </c>
      <c r="N236" s="216"/>
      <c r="O236" s="48"/>
      <c r="P236" s="230"/>
      <c r="Q236" s="48"/>
    </row>
    <row r="237" spans="1:17" ht="19.5" customHeight="1" thickBot="1">
      <c r="A237" s="189">
        <f t="shared" si="6"/>
        <v>234</v>
      </c>
      <c r="B237" s="197" t="s">
        <v>764</v>
      </c>
      <c r="C237" s="43" t="s">
        <v>591</v>
      </c>
      <c r="D237" s="61"/>
      <c r="E237" s="62"/>
      <c r="F237" s="52" t="s">
        <v>601</v>
      </c>
      <c r="G237" s="51"/>
      <c r="H237" s="51"/>
      <c r="I237" s="52"/>
      <c r="J237" s="51"/>
      <c r="K237" s="53"/>
      <c r="L237" s="181" t="s">
        <v>602</v>
      </c>
      <c r="M237" s="239" t="s">
        <v>321</v>
      </c>
      <c r="N237" s="216"/>
      <c r="O237" s="48"/>
      <c r="P237" s="230"/>
      <c r="Q237" s="48"/>
    </row>
    <row r="238" spans="1:17" ht="19.5" customHeight="1">
      <c r="A238" s="189">
        <f t="shared" si="6"/>
        <v>235</v>
      </c>
      <c r="B238" s="201" t="s">
        <v>765</v>
      </c>
      <c r="C238" s="49" t="s">
        <v>598</v>
      </c>
      <c r="D238" s="61"/>
      <c r="E238" s="83"/>
      <c r="F238" s="134" t="s">
        <v>712</v>
      </c>
      <c r="G238" s="38"/>
      <c r="H238" s="38"/>
      <c r="I238" s="39"/>
      <c r="J238" s="38"/>
      <c r="K238" s="40"/>
      <c r="L238" s="184"/>
      <c r="M238" s="245" t="s">
        <v>322</v>
      </c>
      <c r="N238" s="215"/>
      <c r="O238" s="41"/>
      <c r="P238" s="229"/>
      <c r="Q238" s="41"/>
    </row>
    <row r="239" spans="1:17" ht="19.5" customHeight="1">
      <c r="A239" s="189">
        <f t="shared" si="6"/>
        <v>236</v>
      </c>
      <c r="B239" s="197" t="s">
        <v>764</v>
      </c>
      <c r="C239" s="130" t="s">
        <v>591</v>
      </c>
      <c r="D239" s="61"/>
      <c r="E239" s="83"/>
      <c r="F239" s="93"/>
      <c r="G239" s="46" t="s">
        <v>592</v>
      </c>
      <c r="H239" s="46"/>
      <c r="I239" s="46"/>
      <c r="J239" s="46"/>
      <c r="K239" s="47"/>
      <c r="L239" s="181" t="s">
        <v>593</v>
      </c>
      <c r="M239" s="239" t="s">
        <v>323</v>
      </c>
      <c r="N239" s="216"/>
      <c r="O239" s="48"/>
      <c r="P239" s="230"/>
      <c r="Q239" s="48"/>
    </row>
    <row r="240" spans="1:17" ht="19.5" customHeight="1">
      <c r="A240" s="189">
        <f t="shared" si="6"/>
        <v>237</v>
      </c>
      <c r="B240" s="197" t="s">
        <v>764</v>
      </c>
      <c r="C240" s="130" t="s">
        <v>591</v>
      </c>
      <c r="D240" s="61"/>
      <c r="E240" s="83"/>
      <c r="F240" s="93"/>
      <c r="G240" s="46" t="s">
        <v>594</v>
      </c>
      <c r="H240" s="46"/>
      <c r="I240" s="46"/>
      <c r="J240" s="46"/>
      <c r="K240" s="47"/>
      <c r="L240" s="181" t="s">
        <v>593</v>
      </c>
      <c r="M240" s="239" t="s">
        <v>324</v>
      </c>
      <c r="N240" s="216"/>
      <c r="O240" s="48"/>
      <c r="P240" s="230"/>
      <c r="Q240" s="48"/>
    </row>
    <row r="241" spans="1:17" ht="19.5" customHeight="1">
      <c r="A241" s="189">
        <f t="shared" si="6"/>
        <v>238</v>
      </c>
      <c r="B241" s="197" t="s">
        <v>764</v>
      </c>
      <c r="C241" s="130" t="s">
        <v>591</v>
      </c>
      <c r="D241" s="61"/>
      <c r="E241" s="83"/>
      <c r="F241" s="93"/>
      <c r="G241" s="46" t="s">
        <v>715</v>
      </c>
      <c r="H241" s="46"/>
      <c r="I241" s="46"/>
      <c r="J241" s="46"/>
      <c r="K241" s="47"/>
      <c r="L241" s="181" t="s">
        <v>604</v>
      </c>
      <c r="M241" s="239" t="s">
        <v>325</v>
      </c>
      <c r="N241" s="216"/>
      <c r="O241" s="48"/>
      <c r="P241" s="230"/>
      <c r="Q241" s="48"/>
    </row>
    <row r="242" spans="1:17" ht="19.5" customHeight="1">
      <c r="A242" s="189">
        <f t="shared" si="6"/>
        <v>239</v>
      </c>
      <c r="B242" s="197" t="s">
        <v>764</v>
      </c>
      <c r="C242" s="130" t="s">
        <v>591</v>
      </c>
      <c r="D242" s="61"/>
      <c r="E242" s="83"/>
      <c r="F242" s="93"/>
      <c r="G242" s="46" t="s">
        <v>691</v>
      </c>
      <c r="H242" s="46"/>
      <c r="I242" s="46"/>
      <c r="J242" s="46"/>
      <c r="K242" s="47"/>
      <c r="L242" s="181" t="s">
        <v>615</v>
      </c>
      <c r="M242" s="239" t="s">
        <v>326</v>
      </c>
      <c r="N242" s="216"/>
      <c r="O242" s="48"/>
      <c r="P242" s="230"/>
      <c r="Q242" s="48"/>
    </row>
    <row r="243" spans="1:17" ht="19.5" customHeight="1">
      <c r="A243" s="189">
        <f t="shared" si="6"/>
        <v>240</v>
      </c>
      <c r="B243" s="197" t="s">
        <v>764</v>
      </c>
      <c r="C243" s="130" t="s">
        <v>591</v>
      </c>
      <c r="D243" s="61"/>
      <c r="E243" s="83"/>
      <c r="F243" s="93"/>
      <c r="G243" s="46" t="s">
        <v>716</v>
      </c>
      <c r="H243" s="46"/>
      <c r="I243" s="46"/>
      <c r="J243" s="46"/>
      <c r="K243" s="47"/>
      <c r="L243" s="181" t="s">
        <v>612</v>
      </c>
      <c r="M243" s="239" t="s">
        <v>327</v>
      </c>
      <c r="N243" s="216"/>
      <c r="O243" s="48"/>
      <c r="P243" s="230"/>
      <c r="Q243" s="48"/>
    </row>
    <row r="244" spans="1:17" ht="19.5" customHeight="1">
      <c r="A244" s="189">
        <f t="shared" si="6"/>
        <v>241</v>
      </c>
      <c r="B244" s="197" t="s">
        <v>764</v>
      </c>
      <c r="C244" s="130" t="s">
        <v>591</v>
      </c>
      <c r="D244" s="61"/>
      <c r="E244" s="83"/>
      <c r="F244" s="93"/>
      <c r="G244" s="46" t="s">
        <v>611</v>
      </c>
      <c r="H244" s="46"/>
      <c r="I244" s="46"/>
      <c r="J244" s="46"/>
      <c r="K244" s="47"/>
      <c r="L244" s="181" t="s">
        <v>612</v>
      </c>
      <c r="M244" s="239" t="s">
        <v>328</v>
      </c>
      <c r="N244" s="216"/>
      <c r="O244" s="48"/>
      <c r="P244" s="230"/>
      <c r="Q244" s="48"/>
    </row>
    <row r="245" spans="1:17" ht="19.5" customHeight="1">
      <c r="A245" s="189">
        <f t="shared" si="6"/>
        <v>242</v>
      </c>
      <c r="B245" s="197" t="s">
        <v>764</v>
      </c>
      <c r="C245" s="130" t="s">
        <v>591</v>
      </c>
      <c r="D245" s="61"/>
      <c r="E245" s="83"/>
      <c r="F245" s="93"/>
      <c r="G245" s="46" t="s">
        <v>692</v>
      </c>
      <c r="H245" s="46"/>
      <c r="I245" s="46"/>
      <c r="J245" s="46"/>
      <c r="K245" s="47"/>
      <c r="L245" s="181" t="s">
        <v>615</v>
      </c>
      <c r="M245" s="239" t="s">
        <v>329</v>
      </c>
      <c r="N245" s="216"/>
      <c r="O245" s="48"/>
      <c r="P245" s="230"/>
      <c r="Q245" s="48"/>
    </row>
    <row r="246" spans="1:17" ht="19.5" customHeight="1">
      <c r="A246" s="189">
        <f t="shared" si="6"/>
        <v>243</v>
      </c>
      <c r="B246" s="197" t="s">
        <v>764</v>
      </c>
      <c r="C246" s="130" t="s">
        <v>591</v>
      </c>
      <c r="D246" s="61"/>
      <c r="E246" s="83"/>
      <c r="F246" s="93"/>
      <c r="G246" s="46" t="s">
        <v>693</v>
      </c>
      <c r="H246" s="46"/>
      <c r="I246" s="46"/>
      <c r="J246" s="46"/>
      <c r="K246" s="47"/>
      <c r="L246" s="181" t="s">
        <v>615</v>
      </c>
      <c r="M246" s="239" t="s">
        <v>330</v>
      </c>
      <c r="N246" s="216"/>
      <c r="O246" s="48"/>
      <c r="P246" s="230"/>
      <c r="Q246" s="48"/>
    </row>
    <row r="247" spans="1:17" ht="19.5" customHeight="1">
      <c r="A247" s="189">
        <f t="shared" si="6"/>
        <v>244</v>
      </c>
      <c r="B247" s="197" t="s">
        <v>764</v>
      </c>
      <c r="C247" s="130" t="s">
        <v>591</v>
      </c>
      <c r="D247" s="61"/>
      <c r="E247" s="83"/>
      <c r="F247" s="93"/>
      <c r="G247" s="46" t="s">
        <v>331</v>
      </c>
      <c r="H247" s="46"/>
      <c r="I247" s="46"/>
      <c r="J247" s="46"/>
      <c r="K247" s="47"/>
      <c r="L247" s="181" t="s">
        <v>615</v>
      </c>
      <c r="M247" s="239" t="s">
        <v>332</v>
      </c>
      <c r="N247" s="216"/>
      <c r="O247" s="48"/>
      <c r="P247" s="230"/>
      <c r="Q247" s="48"/>
    </row>
    <row r="248" spans="1:17" ht="19.5" customHeight="1">
      <c r="A248" s="189">
        <f t="shared" si="6"/>
        <v>245</v>
      </c>
      <c r="B248" s="197" t="s">
        <v>764</v>
      </c>
      <c r="C248" s="130" t="s">
        <v>591</v>
      </c>
      <c r="D248" s="61"/>
      <c r="E248" s="83"/>
      <c r="F248" s="93"/>
      <c r="G248" s="46" t="s">
        <v>717</v>
      </c>
      <c r="H248" s="46"/>
      <c r="I248" s="46"/>
      <c r="J248" s="46"/>
      <c r="K248" s="47"/>
      <c r="L248" s="181" t="s">
        <v>615</v>
      </c>
      <c r="M248" s="239" t="s">
        <v>333</v>
      </c>
      <c r="N248" s="216"/>
      <c r="O248" s="48"/>
      <c r="P248" s="230"/>
      <c r="Q248" s="48"/>
    </row>
    <row r="249" spans="1:17" ht="19.5" customHeight="1" thickBot="1">
      <c r="A249" s="189">
        <f t="shared" si="6"/>
        <v>246</v>
      </c>
      <c r="B249" s="197" t="s">
        <v>764</v>
      </c>
      <c r="C249" s="130" t="s">
        <v>591</v>
      </c>
      <c r="D249" s="61"/>
      <c r="E249" s="83"/>
      <c r="F249" s="93"/>
      <c r="G249" s="52" t="s">
        <v>601</v>
      </c>
      <c r="H249" s="52"/>
      <c r="I249" s="52"/>
      <c r="J249" s="52"/>
      <c r="K249" s="53"/>
      <c r="L249" s="181" t="s">
        <v>602</v>
      </c>
      <c r="M249" s="239" t="s">
        <v>334</v>
      </c>
      <c r="N249" s="216"/>
      <c r="O249" s="48"/>
      <c r="P249" s="230"/>
      <c r="Q249" s="48"/>
    </row>
    <row r="250" spans="1:17" ht="19.5" customHeight="1" thickBot="1">
      <c r="A250" s="189">
        <f t="shared" si="6"/>
        <v>247</v>
      </c>
      <c r="B250" s="201" t="s">
        <v>765</v>
      </c>
      <c r="C250" s="91" t="s">
        <v>624</v>
      </c>
      <c r="D250" s="61"/>
      <c r="E250" s="83"/>
      <c r="F250" s="88"/>
      <c r="G250" s="131" t="s">
        <v>690</v>
      </c>
      <c r="H250" s="75"/>
      <c r="I250" s="76"/>
      <c r="J250" s="75"/>
      <c r="K250" s="77"/>
      <c r="L250" s="184"/>
      <c r="M250" s="245" t="s">
        <v>335</v>
      </c>
      <c r="N250" s="215"/>
      <c r="O250" s="41"/>
      <c r="P250" s="229"/>
      <c r="Q250" s="41"/>
    </row>
    <row r="251" spans="1:17" ht="19.5" customHeight="1" thickBot="1">
      <c r="A251" s="189">
        <f t="shared" si="6"/>
        <v>248</v>
      </c>
      <c r="B251" s="201" t="s">
        <v>765</v>
      </c>
      <c r="C251" s="91" t="s">
        <v>591</v>
      </c>
      <c r="D251" s="61"/>
      <c r="E251" s="83"/>
      <c r="F251" s="88"/>
      <c r="G251" s="131" t="s">
        <v>718</v>
      </c>
      <c r="H251" s="75"/>
      <c r="I251" s="76"/>
      <c r="J251" s="75"/>
      <c r="K251" s="77"/>
      <c r="L251" s="184"/>
      <c r="M251" s="245" t="s">
        <v>336</v>
      </c>
      <c r="N251" s="215"/>
      <c r="O251" s="41"/>
      <c r="P251" s="229"/>
      <c r="Q251" s="41"/>
    </row>
    <row r="252" spans="1:17" ht="19.5" customHeight="1" thickBot="1">
      <c r="A252" s="189">
        <f t="shared" si="6"/>
        <v>249</v>
      </c>
      <c r="B252" s="201" t="s">
        <v>765</v>
      </c>
      <c r="C252" s="91" t="s">
        <v>624</v>
      </c>
      <c r="D252" s="61"/>
      <c r="E252" s="83"/>
      <c r="F252" s="88"/>
      <c r="G252" s="131" t="s">
        <v>719</v>
      </c>
      <c r="H252" s="75"/>
      <c r="I252" s="76"/>
      <c r="J252" s="75"/>
      <c r="K252" s="77"/>
      <c r="L252" s="184"/>
      <c r="M252" s="245" t="s">
        <v>337</v>
      </c>
      <c r="N252" s="215"/>
      <c r="O252" s="41"/>
      <c r="P252" s="229"/>
      <c r="Q252" s="41"/>
    </row>
    <row r="253" spans="1:17" ht="19.5" customHeight="1" thickBot="1">
      <c r="A253" s="189">
        <f t="shared" si="6"/>
        <v>250</v>
      </c>
      <c r="B253" s="201" t="s">
        <v>765</v>
      </c>
      <c r="C253" s="91" t="s">
        <v>624</v>
      </c>
      <c r="D253" s="61"/>
      <c r="E253" s="83"/>
      <c r="F253" s="88"/>
      <c r="G253" s="135" t="s">
        <v>706</v>
      </c>
      <c r="H253" s="57"/>
      <c r="I253" s="58"/>
      <c r="J253" s="57"/>
      <c r="K253" s="59"/>
      <c r="L253" s="184"/>
      <c r="M253" s="245" t="s">
        <v>312</v>
      </c>
      <c r="N253" s="215"/>
      <c r="O253" s="41"/>
      <c r="P253" s="229"/>
      <c r="Q253" s="41"/>
    </row>
    <row r="254" spans="1:17" ht="19.5" customHeight="1">
      <c r="A254" s="189">
        <f t="shared" si="6"/>
        <v>251</v>
      </c>
      <c r="B254" s="201" t="s">
        <v>765</v>
      </c>
      <c r="C254" s="73" t="s">
        <v>624</v>
      </c>
      <c r="D254" s="61"/>
      <c r="E254" s="83"/>
      <c r="F254" s="88"/>
      <c r="G254" s="79" t="s">
        <v>720</v>
      </c>
      <c r="H254" s="81"/>
      <c r="I254" s="136"/>
      <c r="J254" s="81"/>
      <c r="K254" s="82"/>
      <c r="L254" s="184"/>
      <c r="M254" s="245" t="s">
        <v>339</v>
      </c>
      <c r="N254" s="215"/>
      <c r="O254" s="41"/>
      <c r="P254" s="229"/>
      <c r="Q254" s="41"/>
    </row>
    <row r="255" spans="1:17" ht="19.5" customHeight="1">
      <c r="A255" s="189">
        <f t="shared" si="6"/>
        <v>252</v>
      </c>
      <c r="B255" s="197" t="s">
        <v>764</v>
      </c>
      <c r="C255" s="43" t="s">
        <v>598</v>
      </c>
      <c r="D255" s="61"/>
      <c r="E255" s="83"/>
      <c r="F255" s="88"/>
      <c r="G255" s="137"/>
      <c r="H255" s="46" t="s">
        <v>757</v>
      </c>
      <c r="I255" s="138"/>
      <c r="J255" s="117"/>
      <c r="K255" s="119"/>
      <c r="L255" s="181" t="s">
        <v>612</v>
      </c>
      <c r="M255" s="239" t="s">
        <v>340</v>
      </c>
      <c r="N255" s="216"/>
      <c r="O255" s="48"/>
      <c r="P255" s="230"/>
      <c r="Q255" s="48"/>
    </row>
    <row r="256" spans="1:17" ht="19.5" customHeight="1">
      <c r="A256" s="189">
        <f t="shared" si="6"/>
        <v>253</v>
      </c>
      <c r="B256" s="197" t="s">
        <v>764</v>
      </c>
      <c r="C256" s="43" t="s">
        <v>591</v>
      </c>
      <c r="D256" s="61"/>
      <c r="E256" s="83"/>
      <c r="F256" s="88"/>
      <c r="G256" s="137"/>
      <c r="H256" s="46" t="s">
        <v>758</v>
      </c>
      <c r="I256" s="138"/>
      <c r="J256" s="117"/>
      <c r="K256" s="119"/>
      <c r="L256" s="181" t="s">
        <v>615</v>
      </c>
      <c r="M256" s="239" t="s">
        <v>341</v>
      </c>
      <c r="N256" s="216"/>
      <c r="O256" s="48"/>
      <c r="P256" s="230"/>
      <c r="Q256" s="48"/>
    </row>
    <row r="257" spans="1:17" ht="19.5" customHeight="1">
      <c r="A257" s="189">
        <f t="shared" si="6"/>
        <v>254</v>
      </c>
      <c r="B257" s="197" t="s">
        <v>764</v>
      </c>
      <c r="C257" s="43" t="s">
        <v>591</v>
      </c>
      <c r="D257" s="61"/>
      <c r="E257" s="83"/>
      <c r="F257" s="88"/>
      <c r="G257" s="137"/>
      <c r="H257" s="46" t="s">
        <v>693</v>
      </c>
      <c r="I257" s="138"/>
      <c r="J257" s="117"/>
      <c r="K257" s="119"/>
      <c r="L257" s="181" t="s">
        <v>615</v>
      </c>
      <c r="M257" s="239" t="s">
        <v>342</v>
      </c>
      <c r="N257" s="216"/>
      <c r="O257" s="48"/>
      <c r="P257" s="230"/>
      <c r="Q257" s="48"/>
    </row>
    <row r="258" spans="1:17" ht="19.5" customHeight="1">
      <c r="A258" s="189">
        <f t="shared" si="6"/>
        <v>255</v>
      </c>
      <c r="B258" s="197" t="s">
        <v>764</v>
      </c>
      <c r="C258" s="43" t="s">
        <v>591</v>
      </c>
      <c r="D258" s="61"/>
      <c r="E258" s="83"/>
      <c r="F258" s="88"/>
      <c r="G258" s="137"/>
      <c r="H258" s="46" t="s">
        <v>692</v>
      </c>
      <c r="I258" s="138"/>
      <c r="J258" s="117"/>
      <c r="K258" s="119"/>
      <c r="L258" s="181" t="s">
        <v>615</v>
      </c>
      <c r="M258" s="239" t="s">
        <v>343</v>
      </c>
      <c r="N258" s="216"/>
      <c r="O258" s="48"/>
      <c r="P258" s="230"/>
      <c r="Q258" s="48"/>
    </row>
    <row r="259" spans="1:17" ht="19.5" customHeight="1">
      <c r="A259" s="189">
        <f t="shared" si="6"/>
        <v>256</v>
      </c>
      <c r="B259" s="197" t="s">
        <v>764</v>
      </c>
      <c r="C259" s="43" t="s">
        <v>591</v>
      </c>
      <c r="D259" s="61"/>
      <c r="E259" s="83"/>
      <c r="F259" s="88"/>
      <c r="G259" s="137"/>
      <c r="H259" s="46" t="s">
        <v>759</v>
      </c>
      <c r="I259" s="138"/>
      <c r="J259" s="117"/>
      <c r="K259" s="119"/>
      <c r="L259" s="181" t="s">
        <v>612</v>
      </c>
      <c r="M259" s="239" t="s">
        <v>344</v>
      </c>
      <c r="N259" s="216"/>
      <c r="O259" s="48"/>
      <c r="P259" s="230"/>
      <c r="Q259" s="48"/>
    </row>
    <row r="260" spans="1:17" ht="19.5" customHeight="1" thickBot="1">
      <c r="A260" s="189">
        <f t="shared" si="6"/>
        <v>257</v>
      </c>
      <c r="B260" s="197" t="s">
        <v>764</v>
      </c>
      <c r="C260" s="43" t="s">
        <v>591</v>
      </c>
      <c r="D260" s="61"/>
      <c r="E260" s="83"/>
      <c r="F260" s="88"/>
      <c r="G260" s="139"/>
      <c r="H260" s="64" t="s">
        <v>760</v>
      </c>
      <c r="I260" s="140"/>
      <c r="J260" s="141"/>
      <c r="K260" s="142"/>
      <c r="L260" s="181" t="s">
        <v>612</v>
      </c>
      <c r="M260" s="239" t="s">
        <v>345</v>
      </c>
      <c r="N260" s="216"/>
      <c r="O260" s="48"/>
      <c r="P260" s="230"/>
      <c r="Q260" s="48"/>
    </row>
    <row r="261" spans="1:17" ht="19.5" customHeight="1" thickBot="1">
      <c r="A261" s="189">
        <f aca="true" t="shared" si="7" ref="A261:A324">ROW()-3</f>
        <v>258</v>
      </c>
      <c r="B261" s="197"/>
      <c r="C261" s="132"/>
      <c r="D261" s="61"/>
      <c r="E261" s="83"/>
      <c r="F261" s="93"/>
      <c r="G261" s="70"/>
      <c r="H261" s="69"/>
      <c r="I261" s="70"/>
      <c r="J261" s="69"/>
      <c r="K261" s="71"/>
      <c r="L261" s="185"/>
      <c r="M261" s="244"/>
      <c r="N261" s="219"/>
      <c r="O261" s="223"/>
      <c r="P261" s="233"/>
      <c r="Q261" s="223"/>
    </row>
    <row r="262" spans="1:17" ht="19.5" customHeight="1">
      <c r="A262" s="189">
        <f t="shared" si="7"/>
        <v>259</v>
      </c>
      <c r="B262" s="201" t="s">
        <v>765</v>
      </c>
      <c r="C262" s="143" t="s">
        <v>598</v>
      </c>
      <c r="D262" s="61"/>
      <c r="E262" s="83"/>
      <c r="F262" s="88"/>
      <c r="G262" s="144" t="s">
        <v>721</v>
      </c>
      <c r="H262" s="80"/>
      <c r="I262" s="81"/>
      <c r="J262" s="80"/>
      <c r="K262" s="82"/>
      <c r="L262" s="184"/>
      <c r="M262" s="245" t="s">
        <v>346</v>
      </c>
      <c r="N262" s="215"/>
      <c r="O262" s="41"/>
      <c r="P262" s="229"/>
      <c r="Q262" s="41"/>
    </row>
    <row r="263" spans="1:17" ht="19.5" customHeight="1">
      <c r="A263" s="189">
        <f t="shared" si="7"/>
        <v>260</v>
      </c>
      <c r="B263" s="197" t="s">
        <v>764</v>
      </c>
      <c r="C263" s="43" t="s">
        <v>591</v>
      </c>
      <c r="D263" s="61"/>
      <c r="E263" s="83"/>
      <c r="F263" s="88"/>
      <c r="G263" s="62"/>
      <c r="H263" s="46" t="s">
        <v>709</v>
      </c>
      <c r="I263" s="46"/>
      <c r="J263" s="46"/>
      <c r="K263" s="47"/>
      <c r="L263" s="181" t="s">
        <v>602</v>
      </c>
      <c r="M263" s="239" t="s">
        <v>347</v>
      </c>
      <c r="N263" s="216"/>
      <c r="O263" s="48"/>
      <c r="P263" s="230"/>
      <c r="Q263" s="48"/>
    </row>
    <row r="264" spans="1:17" ht="19.5" customHeight="1">
      <c r="A264" s="189">
        <f t="shared" si="7"/>
        <v>261</v>
      </c>
      <c r="B264" s="197" t="s">
        <v>764</v>
      </c>
      <c r="C264" s="43" t="s">
        <v>591</v>
      </c>
      <c r="D264" s="61"/>
      <c r="E264" s="83"/>
      <c r="F264" s="88"/>
      <c r="G264" s="62"/>
      <c r="H264" s="46" t="s">
        <v>722</v>
      </c>
      <c r="I264" s="46"/>
      <c r="J264" s="46"/>
      <c r="K264" s="47"/>
      <c r="L264" s="181" t="s">
        <v>615</v>
      </c>
      <c r="M264" s="239" t="s">
        <v>348</v>
      </c>
      <c r="N264" s="216"/>
      <c r="O264" s="48"/>
      <c r="P264" s="230"/>
      <c r="Q264" s="48"/>
    </row>
    <row r="265" spans="1:17" ht="19.5" customHeight="1">
      <c r="A265" s="189">
        <f t="shared" si="7"/>
        <v>262</v>
      </c>
      <c r="B265" s="197" t="s">
        <v>764</v>
      </c>
      <c r="C265" s="43" t="s">
        <v>591</v>
      </c>
      <c r="D265" s="61"/>
      <c r="E265" s="83"/>
      <c r="F265" s="88"/>
      <c r="G265" s="62"/>
      <c r="H265" s="46" t="s">
        <v>723</v>
      </c>
      <c r="I265" s="46"/>
      <c r="J265" s="46"/>
      <c r="K265" s="47"/>
      <c r="L265" s="181" t="s">
        <v>615</v>
      </c>
      <c r="M265" s="239" t="s">
        <v>349</v>
      </c>
      <c r="N265" s="216"/>
      <c r="O265" s="48"/>
      <c r="P265" s="230"/>
      <c r="Q265" s="48"/>
    </row>
    <row r="266" spans="1:17" ht="19.5" customHeight="1" thickBot="1">
      <c r="A266" s="189">
        <f t="shared" si="7"/>
        <v>263</v>
      </c>
      <c r="B266" s="197" t="s">
        <v>764</v>
      </c>
      <c r="C266" s="43" t="s">
        <v>591</v>
      </c>
      <c r="D266" s="61"/>
      <c r="E266" s="83"/>
      <c r="F266" s="88"/>
      <c r="G266" s="62"/>
      <c r="H266" s="52" t="s">
        <v>724</v>
      </c>
      <c r="I266" s="52"/>
      <c r="J266" s="52"/>
      <c r="K266" s="53"/>
      <c r="L266" s="181" t="s">
        <v>596</v>
      </c>
      <c r="M266" s="239" t="s">
        <v>350</v>
      </c>
      <c r="N266" s="216"/>
      <c r="O266" s="48"/>
      <c r="P266" s="230"/>
      <c r="Q266" s="48"/>
    </row>
    <row r="267" spans="1:17" ht="19.5" customHeight="1" thickBot="1">
      <c r="A267" s="189">
        <f t="shared" si="7"/>
        <v>264</v>
      </c>
      <c r="B267" s="201" t="s">
        <v>765</v>
      </c>
      <c r="C267" s="73" t="s">
        <v>591</v>
      </c>
      <c r="D267" s="61"/>
      <c r="E267" s="83"/>
      <c r="F267" s="88"/>
      <c r="G267" s="98"/>
      <c r="H267" s="99" t="s">
        <v>725</v>
      </c>
      <c r="I267" s="100"/>
      <c r="J267" s="100"/>
      <c r="K267" s="101"/>
      <c r="L267" s="184"/>
      <c r="M267" s="245" t="s">
        <v>351</v>
      </c>
      <c r="N267" s="215"/>
      <c r="O267" s="41"/>
      <c r="P267" s="229"/>
      <c r="Q267" s="41"/>
    </row>
    <row r="268" spans="1:17" ht="19.5" customHeight="1">
      <c r="A268" s="189">
        <f t="shared" si="7"/>
        <v>265</v>
      </c>
      <c r="B268" s="201" t="s">
        <v>765</v>
      </c>
      <c r="C268" s="73" t="s">
        <v>591</v>
      </c>
      <c r="D268" s="61"/>
      <c r="E268" s="83"/>
      <c r="F268" s="88"/>
      <c r="G268" s="98"/>
      <c r="H268" s="134" t="s">
        <v>726</v>
      </c>
      <c r="I268" s="39"/>
      <c r="J268" s="39"/>
      <c r="K268" s="40"/>
      <c r="L268" s="184"/>
      <c r="M268" s="245" t="s">
        <v>352</v>
      </c>
      <c r="N268" s="215"/>
      <c r="O268" s="41"/>
      <c r="P268" s="229"/>
      <c r="Q268" s="41"/>
    </row>
    <row r="269" spans="1:17" ht="19.5" customHeight="1">
      <c r="A269" s="189">
        <f t="shared" si="7"/>
        <v>266</v>
      </c>
      <c r="B269" s="197" t="s">
        <v>764</v>
      </c>
      <c r="C269" s="43" t="s">
        <v>598</v>
      </c>
      <c r="D269" s="61"/>
      <c r="E269" s="83"/>
      <c r="F269" s="88"/>
      <c r="G269" s="83"/>
      <c r="H269" s="93"/>
      <c r="I269" s="46" t="s">
        <v>632</v>
      </c>
      <c r="J269" s="46"/>
      <c r="K269" s="47"/>
      <c r="L269" s="181" t="s">
        <v>593</v>
      </c>
      <c r="M269" s="239" t="s">
        <v>518</v>
      </c>
      <c r="N269" s="216"/>
      <c r="O269" s="48"/>
      <c r="P269" s="230"/>
      <c r="Q269" s="48"/>
    </row>
    <row r="270" spans="1:17" ht="19.5" customHeight="1">
      <c r="A270" s="189">
        <f t="shared" si="7"/>
        <v>267</v>
      </c>
      <c r="B270" s="201" t="s">
        <v>765</v>
      </c>
      <c r="C270" s="73" t="s">
        <v>624</v>
      </c>
      <c r="D270" s="61"/>
      <c r="E270" s="83"/>
      <c r="F270" s="88"/>
      <c r="G270" s="98"/>
      <c r="H270" s="44"/>
      <c r="I270" s="145" t="s">
        <v>727</v>
      </c>
      <c r="J270" s="146"/>
      <c r="K270" s="147"/>
      <c r="L270" s="184"/>
      <c r="M270" s="245" t="s">
        <v>353</v>
      </c>
      <c r="N270" s="215"/>
      <c r="O270" s="41"/>
      <c r="P270" s="229"/>
      <c r="Q270" s="41"/>
    </row>
    <row r="271" spans="1:17" ht="19.5" customHeight="1" thickBot="1">
      <c r="A271" s="189">
        <f t="shared" si="7"/>
        <v>268</v>
      </c>
      <c r="B271" s="201" t="s">
        <v>765</v>
      </c>
      <c r="C271" s="73" t="s">
        <v>624</v>
      </c>
      <c r="D271" s="61"/>
      <c r="E271" s="83"/>
      <c r="F271" s="88"/>
      <c r="G271" s="98"/>
      <c r="H271" s="90"/>
      <c r="I271" s="106" t="s">
        <v>728</v>
      </c>
      <c r="J271" s="107"/>
      <c r="K271" s="108"/>
      <c r="L271" s="184"/>
      <c r="M271" s="245" t="s">
        <v>354</v>
      </c>
      <c r="N271" s="215"/>
      <c r="O271" s="41"/>
      <c r="P271" s="229"/>
      <c r="Q271" s="41"/>
    </row>
    <row r="272" spans="1:17" ht="19.5" customHeight="1" thickBot="1">
      <c r="A272" s="189">
        <f t="shared" si="7"/>
        <v>269</v>
      </c>
      <c r="B272" s="197"/>
      <c r="C272" s="78"/>
      <c r="D272" s="61"/>
      <c r="E272" s="83"/>
      <c r="F272" s="88"/>
      <c r="G272" s="137"/>
      <c r="H272" s="69"/>
      <c r="I272" s="69"/>
      <c r="J272" s="70"/>
      <c r="K272" s="71"/>
      <c r="L272" s="185"/>
      <c r="M272" s="244"/>
      <c r="N272" s="219"/>
      <c r="O272" s="223"/>
      <c r="P272" s="233"/>
      <c r="Q272" s="223"/>
    </row>
    <row r="273" spans="1:17" ht="19.5" customHeight="1" thickBot="1">
      <c r="A273" s="189">
        <f t="shared" si="7"/>
        <v>270</v>
      </c>
      <c r="B273" s="201" t="s">
        <v>765</v>
      </c>
      <c r="C273" s="73" t="s">
        <v>591</v>
      </c>
      <c r="D273" s="61"/>
      <c r="E273" s="83"/>
      <c r="F273" s="88"/>
      <c r="G273" s="98"/>
      <c r="H273" s="99" t="s">
        <v>729</v>
      </c>
      <c r="I273" s="100"/>
      <c r="J273" s="100"/>
      <c r="K273" s="101"/>
      <c r="L273" s="184"/>
      <c r="M273" s="245" t="s">
        <v>355</v>
      </c>
      <c r="N273" s="215"/>
      <c r="O273" s="41"/>
      <c r="P273" s="229"/>
      <c r="Q273" s="41"/>
    </row>
    <row r="274" spans="1:17" ht="19.5" customHeight="1" thickBot="1">
      <c r="A274" s="189">
        <f t="shared" si="7"/>
        <v>271</v>
      </c>
      <c r="B274" s="201" t="s">
        <v>765</v>
      </c>
      <c r="C274" s="73" t="s">
        <v>591</v>
      </c>
      <c r="D274" s="61"/>
      <c r="E274" s="83"/>
      <c r="F274" s="88"/>
      <c r="G274" s="98"/>
      <c r="H274" s="99" t="s">
        <v>730</v>
      </c>
      <c r="I274" s="100"/>
      <c r="J274" s="100"/>
      <c r="K274" s="101"/>
      <c r="L274" s="184"/>
      <c r="M274" s="245" t="s">
        <v>356</v>
      </c>
      <c r="N274" s="215"/>
      <c r="O274" s="41"/>
      <c r="P274" s="229"/>
      <c r="Q274" s="41"/>
    </row>
    <row r="275" spans="1:17" ht="19.5" customHeight="1" thickBot="1">
      <c r="A275" s="189">
        <f t="shared" si="7"/>
        <v>272</v>
      </c>
      <c r="B275" s="201" t="s">
        <v>765</v>
      </c>
      <c r="C275" s="73" t="s">
        <v>591</v>
      </c>
      <c r="D275" s="61"/>
      <c r="E275" s="83"/>
      <c r="F275" s="88"/>
      <c r="G275" s="98"/>
      <c r="H275" s="99" t="s">
        <v>731</v>
      </c>
      <c r="I275" s="100"/>
      <c r="J275" s="100"/>
      <c r="K275" s="101"/>
      <c r="L275" s="184"/>
      <c r="M275" s="245" t="s">
        <v>357</v>
      </c>
      <c r="N275" s="215"/>
      <c r="O275" s="41"/>
      <c r="P275" s="229"/>
      <c r="Q275" s="41"/>
    </row>
    <row r="276" spans="1:17" ht="19.5" customHeight="1" thickBot="1">
      <c r="A276" s="189">
        <f t="shared" si="7"/>
        <v>273</v>
      </c>
      <c r="B276" s="201" t="s">
        <v>765</v>
      </c>
      <c r="C276" s="73" t="s">
        <v>624</v>
      </c>
      <c r="D276" s="61"/>
      <c r="E276" s="83"/>
      <c r="F276" s="88"/>
      <c r="G276" s="98"/>
      <c r="H276" s="99" t="s">
        <v>732</v>
      </c>
      <c r="I276" s="100"/>
      <c r="J276" s="100"/>
      <c r="K276" s="101"/>
      <c r="L276" s="184"/>
      <c r="M276" s="245" t="s">
        <v>358</v>
      </c>
      <c r="N276" s="215"/>
      <c r="O276" s="41"/>
      <c r="P276" s="229"/>
      <c r="Q276" s="41"/>
    </row>
    <row r="277" spans="1:17" ht="19.5" customHeight="1">
      <c r="A277" s="189">
        <f t="shared" si="7"/>
        <v>274</v>
      </c>
      <c r="B277" s="201" t="s">
        <v>765</v>
      </c>
      <c r="C277" s="73" t="s">
        <v>591</v>
      </c>
      <c r="D277" s="61"/>
      <c r="E277" s="83"/>
      <c r="F277" s="88"/>
      <c r="G277" s="98"/>
      <c r="H277" s="134" t="s">
        <v>733</v>
      </c>
      <c r="I277" s="39"/>
      <c r="J277" s="39"/>
      <c r="K277" s="40"/>
      <c r="L277" s="184"/>
      <c r="M277" s="245" t="s">
        <v>359</v>
      </c>
      <c r="N277" s="215"/>
      <c r="O277" s="41"/>
      <c r="P277" s="229"/>
      <c r="Q277" s="41"/>
    </row>
    <row r="278" spans="1:17" ht="19.5" customHeight="1">
      <c r="A278" s="189">
        <f t="shared" si="7"/>
        <v>275</v>
      </c>
      <c r="B278" s="197" t="s">
        <v>764</v>
      </c>
      <c r="C278" s="43" t="s">
        <v>598</v>
      </c>
      <c r="D278" s="61"/>
      <c r="E278" s="83"/>
      <c r="F278" s="88"/>
      <c r="G278" s="83"/>
      <c r="H278" s="93"/>
      <c r="I278" s="46" t="s">
        <v>632</v>
      </c>
      <c r="J278" s="46"/>
      <c r="K278" s="47"/>
      <c r="L278" s="181" t="s">
        <v>593</v>
      </c>
      <c r="M278" s="239" t="s">
        <v>360</v>
      </c>
      <c r="N278" s="216"/>
      <c r="O278" s="48"/>
      <c r="P278" s="230"/>
      <c r="Q278" s="48"/>
    </row>
    <row r="279" spans="1:17" ht="19.5" customHeight="1">
      <c r="A279" s="189">
        <f t="shared" si="7"/>
        <v>276</v>
      </c>
      <c r="B279" s="197" t="s">
        <v>764</v>
      </c>
      <c r="C279" s="43" t="s">
        <v>591</v>
      </c>
      <c r="D279" s="61"/>
      <c r="E279" s="83"/>
      <c r="F279" s="88"/>
      <c r="G279" s="83"/>
      <c r="H279" s="93"/>
      <c r="I279" s="46" t="s">
        <v>595</v>
      </c>
      <c r="J279" s="46"/>
      <c r="K279" s="47"/>
      <c r="L279" s="181" t="s">
        <v>596</v>
      </c>
      <c r="M279" s="239" t="s">
        <v>361</v>
      </c>
      <c r="N279" s="216"/>
      <c r="O279" s="48"/>
      <c r="P279" s="230"/>
      <c r="Q279" s="48"/>
    </row>
    <row r="280" spans="1:17" ht="19.5" customHeight="1">
      <c r="A280" s="189">
        <f t="shared" si="7"/>
        <v>277</v>
      </c>
      <c r="B280" s="197" t="s">
        <v>764</v>
      </c>
      <c r="C280" s="43" t="s">
        <v>591</v>
      </c>
      <c r="D280" s="61"/>
      <c r="E280" s="83"/>
      <c r="F280" s="88"/>
      <c r="G280" s="83"/>
      <c r="H280" s="93"/>
      <c r="I280" s="46" t="s">
        <v>599</v>
      </c>
      <c r="J280" s="46"/>
      <c r="K280" s="47"/>
      <c r="L280" s="181" t="s">
        <v>600</v>
      </c>
      <c r="M280" s="239" t="s">
        <v>362</v>
      </c>
      <c r="N280" s="216"/>
      <c r="O280" s="48"/>
      <c r="P280" s="230"/>
      <c r="Q280" s="48"/>
    </row>
    <row r="281" spans="1:17" ht="19.5" customHeight="1" thickBot="1">
      <c r="A281" s="189">
        <f t="shared" si="7"/>
        <v>278</v>
      </c>
      <c r="B281" s="197" t="s">
        <v>764</v>
      </c>
      <c r="C281" s="43" t="s">
        <v>591</v>
      </c>
      <c r="D281" s="61"/>
      <c r="E281" s="83"/>
      <c r="F281" s="88"/>
      <c r="G281" s="83"/>
      <c r="H281" s="148"/>
      <c r="I281" s="64" t="s">
        <v>597</v>
      </c>
      <c r="J281" s="64"/>
      <c r="K281" s="66"/>
      <c r="L281" s="181" t="s">
        <v>593</v>
      </c>
      <c r="M281" s="239" t="s">
        <v>363</v>
      </c>
      <c r="N281" s="216"/>
      <c r="O281" s="48"/>
      <c r="P281" s="230"/>
      <c r="Q281" s="48"/>
    </row>
    <row r="282" spans="1:17" ht="19.5" customHeight="1" thickBot="1">
      <c r="A282" s="189">
        <f t="shared" si="7"/>
        <v>279</v>
      </c>
      <c r="B282" s="197"/>
      <c r="C282" s="78"/>
      <c r="D282" s="61"/>
      <c r="E282" s="83"/>
      <c r="F282" s="88"/>
      <c r="G282" s="137"/>
      <c r="H282" s="69"/>
      <c r="I282" s="70"/>
      <c r="J282" s="70"/>
      <c r="K282" s="71"/>
      <c r="L282" s="185"/>
      <c r="M282" s="239"/>
      <c r="N282" s="216"/>
      <c r="O282" s="48"/>
      <c r="P282" s="230"/>
      <c r="Q282" s="48"/>
    </row>
    <row r="283" spans="1:17" ht="19.5" customHeight="1">
      <c r="A283" s="189">
        <f t="shared" si="7"/>
        <v>280</v>
      </c>
      <c r="B283" s="201" t="s">
        <v>765</v>
      </c>
      <c r="C283" s="73" t="s">
        <v>591</v>
      </c>
      <c r="D283" s="61"/>
      <c r="E283" s="83"/>
      <c r="F283" s="88"/>
      <c r="G283" s="98"/>
      <c r="H283" s="134" t="s">
        <v>734</v>
      </c>
      <c r="I283" s="39"/>
      <c r="J283" s="39"/>
      <c r="K283" s="40"/>
      <c r="L283" s="184"/>
      <c r="M283" s="245" t="s">
        <v>364</v>
      </c>
      <c r="N283" s="215"/>
      <c r="O283" s="41"/>
      <c r="P283" s="229"/>
      <c r="Q283" s="41"/>
    </row>
    <row r="284" spans="1:17" ht="19.5" customHeight="1">
      <c r="A284" s="189">
        <f t="shared" si="7"/>
        <v>281</v>
      </c>
      <c r="B284" s="197" t="s">
        <v>764</v>
      </c>
      <c r="C284" s="43" t="s">
        <v>591</v>
      </c>
      <c r="D284" s="61"/>
      <c r="E284" s="83"/>
      <c r="F284" s="88"/>
      <c r="G284" s="83"/>
      <c r="H284" s="93"/>
      <c r="I284" s="46" t="s">
        <v>660</v>
      </c>
      <c r="J284" s="46"/>
      <c r="K284" s="47"/>
      <c r="L284" s="181" t="s">
        <v>604</v>
      </c>
      <c r="M284" s="239" t="s">
        <v>365</v>
      </c>
      <c r="N284" s="216"/>
      <c r="O284" s="48"/>
      <c r="P284" s="230"/>
      <c r="Q284" s="48"/>
    </row>
    <row r="285" spans="1:17" ht="19.5" customHeight="1" thickBot="1">
      <c r="A285" s="189">
        <f t="shared" si="7"/>
        <v>282</v>
      </c>
      <c r="B285" s="197" t="s">
        <v>764</v>
      </c>
      <c r="C285" s="43" t="s">
        <v>591</v>
      </c>
      <c r="D285" s="61"/>
      <c r="E285" s="83"/>
      <c r="F285" s="88"/>
      <c r="G285" s="83"/>
      <c r="H285" s="148"/>
      <c r="I285" s="64" t="s">
        <v>635</v>
      </c>
      <c r="J285" s="64"/>
      <c r="K285" s="66"/>
      <c r="L285" s="181" t="s">
        <v>636</v>
      </c>
      <c r="M285" s="239" t="s">
        <v>366</v>
      </c>
      <c r="N285" s="216"/>
      <c r="O285" s="48"/>
      <c r="P285" s="230"/>
      <c r="Q285" s="48"/>
    </row>
    <row r="286" spans="1:17" ht="19.5" customHeight="1" thickBot="1">
      <c r="A286" s="189">
        <f t="shared" si="7"/>
        <v>283</v>
      </c>
      <c r="B286" s="197"/>
      <c r="C286" s="78"/>
      <c r="D286" s="61"/>
      <c r="E286" s="83"/>
      <c r="F286" s="88"/>
      <c r="G286" s="137"/>
      <c r="H286" s="69"/>
      <c r="I286" s="70"/>
      <c r="J286" s="70"/>
      <c r="K286" s="71"/>
      <c r="L286" s="185"/>
      <c r="M286" s="239"/>
      <c r="N286" s="216"/>
      <c r="O286" s="48"/>
      <c r="P286" s="230"/>
      <c r="Q286" s="48"/>
    </row>
    <row r="287" spans="1:17" ht="19.5" customHeight="1">
      <c r="A287" s="189">
        <f t="shared" si="7"/>
        <v>284</v>
      </c>
      <c r="B287" s="201" t="s">
        <v>765</v>
      </c>
      <c r="C287" s="73" t="s">
        <v>591</v>
      </c>
      <c r="D287" s="61"/>
      <c r="E287" s="83"/>
      <c r="F287" s="88"/>
      <c r="G287" s="98"/>
      <c r="H287" s="134" t="s">
        <v>735</v>
      </c>
      <c r="I287" s="39"/>
      <c r="J287" s="39"/>
      <c r="K287" s="40"/>
      <c r="L287" s="184"/>
      <c r="M287" s="245" t="s">
        <v>367</v>
      </c>
      <c r="N287" s="215"/>
      <c r="O287" s="41"/>
      <c r="P287" s="229"/>
      <c r="Q287" s="41"/>
    </row>
    <row r="288" spans="1:17" ht="19.5" customHeight="1">
      <c r="A288" s="189">
        <f t="shared" si="7"/>
        <v>285</v>
      </c>
      <c r="B288" s="197" t="s">
        <v>764</v>
      </c>
      <c r="C288" s="43" t="s">
        <v>591</v>
      </c>
      <c r="D288" s="61"/>
      <c r="E288" s="83"/>
      <c r="F288" s="88"/>
      <c r="G288" s="83"/>
      <c r="H288" s="93"/>
      <c r="I288" s="46" t="s">
        <v>736</v>
      </c>
      <c r="J288" s="46"/>
      <c r="K288" s="47"/>
      <c r="L288" s="181" t="s">
        <v>604</v>
      </c>
      <c r="M288" s="239" t="s">
        <v>368</v>
      </c>
      <c r="N288" s="216"/>
      <c r="O288" s="48"/>
      <c r="P288" s="230"/>
      <c r="Q288" s="48"/>
    </row>
    <row r="289" spans="1:17" ht="19.5" customHeight="1">
      <c r="A289" s="189">
        <f t="shared" si="7"/>
        <v>286</v>
      </c>
      <c r="B289" s="197" t="s">
        <v>764</v>
      </c>
      <c r="C289" s="43" t="s">
        <v>591</v>
      </c>
      <c r="D289" s="61"/>
      <c r="E289" s="83"/>
      <c r="F289" s="88"/>
      <c r="G289" s="83"/>
      <c r="H289" s="93"/>
      <c r="I289" s="46" t="s">
        <v>737</v>
      </c>
      <c r="J289" s="46"/>
      <c r="K289" s="47"/>
      <c r="L289" s="181" t="s">
        <v>604</v>
      </c>
      <c r="M289" s="239" t="s">
        <v>370</v>
      </c>
      <c r="N289" s="216"/>
      <c r="O289" s="48"/>
      <c r="P289" s="230"/>
      <c r="Q289" s="48"/>
    </row>
    <row r="290" spans="1:17" ht="19.5" customHeight="1" thickBot="1">
      <c r="A290" s="189">
        <f t="shared" si="7"/>
        <v>287</v>
      </c>
      <c r="B290" s="197" t="s">
        <v>764</v>
      </c>
      <c r="C290" s="43" t="s">
        <v>591</v>
      </c>
      <c r="D290" s="61"/>
      <c r="E290" s="83"/>
      <c r="F290" s="88"/>
      <c r="G290" s="83"/>
      <c r="H290" s="148"/>
      <c r="I290" s="64" t="s">
        <v>738</v>
      </c>
      <c r="J290" s="64"/>
      <c r="K290" s="66"/>
      <c r="L290" s="181" t="s">
        <v>604</v>
      </c>
      <c r="M290" s="239" t="s">
        <v>371</v>
      </c>
      <c r="N290" s="216"/>
      <c r="O290" s="48"/>
      <c r="P290" s="230"/>
      <c r="Q290" s="48"/>
    </row>
    <row r="291" spans="1:17" ht="19.5" customHeight="1" thickBot="1">
      <c r="A291" s="189">
        <f t="shared" si="7"/>
        <v>288</v>
      </c>
      <c r="B291" s="197"/>
      <c r="C291" s="78"/>
      <c r="D291" s="61"/>
      <c r="E291" s="83"/>
      <c r="F291" s="88"/>
      <c r="G291" s="137"/>
      <c r="H291" s="69"/>
      <c r="I291" s="70"/>
      <c r="J291" s="70"/>
      <c r="K291" s="71"/>
      <c r="L291" s="185"/>
      <c r="M291" s="239"/>
      <c r="N291" s="216"/>
      <c r="O291" s="48"/>
      <c r="P291" s="230"/>
      <c r="Q291" s="48"/>
    </row>
    <row r="292" spans="1:17" ht="19.5" customHeight="1">
      <c r="A292" s="189">
        <f t="shared" si="7"/>
        <v>289</v>
      </c>
      <c r="B292" s="201" t="s">
        <v>765</v>
      </c>
      <c r="C292" s="73" t="s">
        <v>624</v>
      </c>
      <c r="D292" s="61"/>
      <c r="E292" s="83"/>
      <c r="F292" s="88"/>
      <c r="G292" s="98"/>
      <c r="H292" s="134" t="s">
        <v>707</v>
      </c>
      <c r="I292" s="39"/>
      <c r="J292" s="39"/>
      <c r="K292" s="40"/>
      <c r="L292" s="184"/>
      <c r="M292" s="245" t="s">
        <v>372</v>
      </c>
      <c r="N292" s="215"/>
      <c r="O292" s="41"/>
      <c r="P292" s="229"/>
      <c r="Q292" s="41"/>
    </row>
    <row r="293" spans="1:17" ht="19.5" customHeight="1">
      <c r="A293" s="189">
        <f t="shared" si="7"/>
        <v>290</v>
      </c>
      <c r="B293" s="197" t="s">
        <v>764</v>
      </c>
      <c r="C293" s="43" t="s">
        <v>591</v>
      </c>
      <c r="D293" s="61"/>
      <c r="E293" s="83"/>
      <c r="F293" s="88"/>
      <c r="G293" s="83"/>
      <c r="H293" s="93"/>
      <c r="I293" s="46" t="s">
        <v>632</v>
      </c>
      <c r="J293" s="46"/>
      <c r="K293" s="47"/>
      <c r="L293" s="181" t="s">
        <v>593</v>
      </c>
      <c r="M293" s="239" t="s">
        <v>314</v>
      </c>
      <c r="N293" s="216"/>
      <c r="O293" s="48"/>
      <c r="P293" s="230"/>
      <c r="Q293" s="48"/>
    </row>
    <row r="294" spans="1:17" ht="19.5" customHeight="1">
      <c r="A294" s="189">
        <f t="shared" si="7"/>
        <v>291</v>
      </c>
      <c r="B294" s="197" t="s">
        <v>764</v>
      </c>
      <c r="C294" s="43" t="s">
        <v>591</v>
      </c>
      <c r="D294" s="61"/>
      <c r="E294" s="83"/>
      <c r="F294" s="88"/>
      <c r="G294" s="83"/>
      <c r="H294" s="93"/>
      <c r="I294" s="46" t="s">
        <v>708</v>
      </c>
      <c r="J294" s="46"/>
      <c r="K294" s="47"/>
      <c r="L294" s="181" t="s">
        <v>604</v>
      </c>
      <c r="M294" s="239" t="s">
        <v>1230</v>
      </c>
      <c r="N294" s="216"/>
      <c r="O294" s="48"/>
      <c r="P294" s="230"/>
      <c r="Q294" s="48"/>
    </row>
    <row r="295" spans="1:17" ht="19.5" customHeight="1" thickBot="1">
      <c r="A295" s="189">
        <f t="shared" si="7"/>
        <v>292</v>
      </c>
      <c r="B295" s="197" t="s">
        <v>764</v>
      </c>
      <c r="C295" s="43" t="s">
        <v>591</v>
      </c>
      <c r="D295" s="61"/>
      <c r="E295" s="83"/>
      <c r="F295" s="88"/>
      <c r="G295" s="83"/>
      <c r="H295" s="148"/>
      <c r="I295" s="64" t="s">
        <v>709</v>
      </c>
      <c r="J295" s="64"/>
      <c r="K295" s="66"/>
      <c r="L295" s="181" t="s">
        <v>602</v>
      </c>
      <c r="M295" s="239" t="s">
        <v>373</v>
      </c>
      <c r="N295" s="216"/>
      <c r="O295" s="48"/>
      <c r="P295" s="230"/>
      <c r="Q295" s="48"/>
    </row>
    <row r="296" spans="1:17" ht="19.5" customHeight="1" thickBot="1">
      <c r="A296" s="189">
        <f t="shared" si="7"/>
        <v>293</v>
      </c>
      <c r="B296" s="197"/>
      <c r="C296" s="78"/>
      <c r="D296" s="61"/>
      <c r="E296" s="83"/>
      <c r="F296" s="88"/>
      <c r="G296" s="137"/>
      <c r="H296" s="69"/>
      <c r="I296" s="70"/>
      <c r="J296" s="70"/>
      <c r="K296" s="71"/>
      <c r="L296" s="185"/>
      <c r="M296" s="239"/>
      <c r="N296" s="216"/>
      <c r="O296" s="48"/>
      <c r="P296" s="230"/>
      <c r="Q296" s="48"/>
    </row>
    <row r="297" spans="1:17" ht="19.5" customHeight="1">
      <c r="A297" s="189">
        <f t="shared" si="7"/>
        <v>294</v>
      </c>
      <c r="B297" s="201" t="s">
        <v>765</v>
      </c>
      <c r="C297" s="73" t="s">
        <v>624</v>
      </c>
      <c r="D297" s="61"/>
      <c r="E297" s="83"/>
      <c r="F297" s="88"/>
      <c r="G297" s="98"/>
      <c r="H297" s="134" t="s">
        <v>739</v>
      </c>
      <c r="I297" s="39"/>
      <c r="J297" s="39"/>
      <c r="K297" s="40"/>
      <c r="L297" s="184"/>
      <c r="M297" s="245" t="s">
        <v>374</v>
      </c>
      <c r="N297" s="215"/>
      <c r="O297" s="41"/>
      <c r="P297" s="229"/>
      <c r="Q297" s="41"/>
    </row>
    <row r="298" spans="1:17" ht="19.5" customHeight="1">
      <c r="A298" s="189">
        <f t="shared" si="7"/>
        <v>295</v>
      </c>
      <c r="B298" s="197" t="s">
        <v>764</v>
      </c>
      <c r="C298" s="43" t="s">
        <v>591</v>
      </c>
      <c r="D298" s="61"/>
      <c r="E298" s="83"/>
      <c r="F298" s="88"/>
      <c r="G298" s="83"/>
      <c r="H298" s="93"/>
      <c r="I298" s="46" t="s">
        <v>632</v>
      </c>
      <c r="J298" s="46"/>
      <c r="K298" s="47"/>
      <c r="L298" s="181" t="s">
        <v>593</v>
      </c>
      <c r="M298" s="239" t="s">
        <v>375</v>
      </c>
      <c r="N298" s="216"/>
      <c r="O298" s="48"/>
      <c r="P298" s="230"/>
      <c r="Q298" s="48"/>
    </row>
    <row r="299" spans="1:17" ht="19.5" customHeight="1">
      <c r="A299" s="189">
        <f t="shared" si="7"/>
        <v>296</v>
      </c>
      <c r="B299" s="197" t="s">
        <v>764</v>
      </c>
      <c r="C299" s="43" t="s">
        <v>591</v>
      </c>
      <c r="D299" s="61"/>
      <c r="E299" s="83"/>
      <c r="F299" s="88"/>
      <c r="G299" s="83"/>
      <c r="H299" s="93"/>
      <c r="I299" s="46" t="s">
        <v>376</v>
      </c>
      <c r="J299" s="46"/>
      <c r="K299" s="47"/>
      <c r="L299" s="181" t="s">
        <v>602</v>
      </c>
      <c r="M299" s="239" t="s">
        <v>377</v>
      </c>
      <c r="N299" s="216"/>
      <c r="O299" s="48"/>
      <c r="P299" s="230"/>
      <c r="Q299" s="48"/>
    </row>
    <row r="300" spans="1:17" ht="19.5" customHeight="1">
      <c r="A300" s="189">
        <f t="shared" si="7"/>
        <v>297</v>
      </c>
      <c r="B300" s="197" t="s">
        <v>764</v>
      </c>
      <c r="C300" s="43" t="s">
        <v>591</v>
      </c>
      <c r="D300" s="61"/>
      <c r="E300" s="83"/>
      <c r="F300" s="88"/>
      <c r="G300" s="83"/>
      <c r="H300" s="93"/>
      <c r="I300" s="46" t="s">
        <v>378</v>
      </c>
      <c r="J300" s="46"/>
      <c r="K300" s="47"/>
      <c r="L300" s="181" t="s">
        <v>602</v>
      </c>
      <c r="M300" s="239" t="s">
        <v>379</v>
      </c>
      <c r="N300" s="216"/>
      <c r="O300" s="48"/>
      <c r="P300" s="230"/>
      <c r="Q300" s="48"/>
    </row>
    <row r="301" spans="1:17" ht="19.5" customHeight="1">
      <c r="A301" s="189">
        <f t="shared" si="7"/>
        <v>298</v>
      </c>
      <c r="B301" s="197" t="s">
        <v>764</v>
      </c>
      <c r="C301" s="43" t="s">
        <v>591</v>
      </c>
      <c r="D301" s="61"/>
      <c r="E301" s="83"/>
      <c r="F301" s="88"/>
      <c r="G301" s="83"/>
      <c r="H301" s="93"/>
      <c r="I301" s="46" t="s">
        <v>740</v>
      </c>
      <c r="J301" s="46"/>
      <c r="K301" s="47"/>
      <c r="L301" s="181" t="s">
        <v>602</v>
      </c>
      <c r="M301" s="239" t="s">
        <v>384</v>
      </c>
      <c r="N301" s="216"/>
      <c r="O301" s="48"/>
      <c r="P301" s="230"/>
      <c r="Q301" s="48"/>
    </row>
    <row r="302" spans="1:17" ht="19.5" customHeight="1">
      <c r="A302" s="189">
        <f t="shared" si="7"/>
        <v>299</v>
      </c>
      <c r="B302" s="197" t="s">
        <v>764</v>
      </c>
      <c r="C302" s="43" t="s">
        <v>591</v>
      </c>
      <c r="D302" s="61"/>
      <c r="E302" s="83"/>
      <c r="F302" s="88"/>
      <c r="G302" s="83"/>
      <c r="H302" s="93"/>
      <c r="I302" s="46" t="s">
        <v>741</v>
      </c>
      <c r="J302" s="46"/>
      <c r="K302" s="47"/>
      <c r="L302" s="181" t="s">
        <v>604</v>
      </c>
      <c r="M302" s="239" t="s">
        <v>385</v>
      </c>
      <c r="N302" s="216"/>
      <c r="O302" s="48"/>
      <c r="P302" s="230"/>
      <c r="Q302" s="48"/>
    </row>
    <row r="303" spans="1:17" ht="19.5" customHeight="1">
      <c r="A303" s="189">
        <f t="shared" si="7"/>
        <v>300</v>
      </c>
      <c r="B303" s="197" t="s">
        <v>764</v>
      </c>
      <c r="C303" s="43" t="s">
        <v>591</v>
      </c>
      <c r="D303" s="61"/>
      <c r="E303" s="83"/>
      <c r="F303" s="88"/>
      <c r="G303" s="83"/>
      <c r="H303" s="93"/>
      <c r="I303" s="46" t="s">
        <v>742</v>
      </c>
      <c r="J303" s="46"/>
      <c r="K303" s="47"/>
      <c r="L303" s="181" t="s">
        <v>604</v>
      </c>
      <c r="M303" s="239" t="s">
        <v>386</v>
      </c>
      <c r="N303" s="216"/>
      <c r="O303" s="48"/>
      <c r="P303" s="230"/>
      <c r="Q303" s="48"/>
    </row>
    <row r="304" spans="1:17" ht="19.5" customHeight="1">
      <c r="A304" s="189">
        <f t="shared" si="7"/>
        <v>301</v>
      </c>
      <c r="B304" s="197" t="s">
        <v>764</v>
      </c>
      <c r="C304" s="43" t="s">
        <v>591</v>
      </c>
      <c r="D304" s="61"/>
      <c r="E304" s="83"/>
      <c r="F304" s="88"/>
      <c r="G304" s="83"/>
      <c r="H304" s="93"/>
      <c r="I304" s="46" t="s">
        <v>743</v>
      </c>
      <c r="J304" s="46"/>
      <c r="K304" s="47"/>
      <c r="L304" s="181" t="s">
        <v>604</v>
      </c>
      <c r="M304" s="239" t="s">
        <v>387</v>
      </c>
      <c r="N304" s="216"/>
      <c r="O304" s="48"/>
      <c r="P304" s="230"/>
      <c r="Q304" s="48"/>
    </row>
    <row r="305" spans="1:17" ht="19.5" customHeight="1" thickBot="1">
      <c r="A305" s="189">
        <f t="shared" si="7"/>
        <v>302</v>
      </c>
      <c r="B305" s="197" t="s">
        <v>764</v>
      </c>
      <c r="C305" s="43" t="s">
        <v>591</v>
      </c>
      <c r="D305" s="61"/>
      <c r="E305" s="83"/>
      <c r="F305" s="88"/>
      <c r="G305" s="83"/>
      <c r="H305" s="93"/>
      <c r="I305" s="52" t="s">
        <v>744</v>
      </c>
      <c r="J305" s="52"/>
      <c r="K305" s="53"/>
      <c r="L305" s="181" t="s">
        <v>636</v>
      </c>
      <c r="M305" s="239" t="s">
        <v>388</v>
      </c>
      <c r="N305" s="216"/>
      <c r="O305" s="48"/>
      <c r="P305" s="230"/>
      <c r="Q305" s="48"/>
    </row>
    <row r="306" spans="1:17" ht="19.5" customHeight="1" thickBot="1">
      <c r="A306" s="189">
        <f t="shared" si="7"/>
        <v>303</v>
      </c>
      <c r="B306" s="201" t="s">
        <v>765</v>
      </c>
      <c r="C306" s="73" t="s">
        <v>598</v>
      </c>
      <c r="D306" s="61"/>
      <c r="E306" s="83"/>
      <c r="F306" s="88"/>
      <c r="G306" s="98"/>
      <c r="H306" s="61"/>
      <c r="I306" s="74" t="s">
        <v>745</v>
      </c>
      <c r="J306" s="76"/>
      <c r="K306" s="77"/>
      <c r="L306" s="184"/>
      <c r="M306" s="245" t="s">
        <v>389</v>
      </c>
      <c r="N306" s="215"/>
      <c r="O306" s="41"/>
      <c r="P306" s="229"/>
      <c r="Q306" s="41"/>
    </row>
    <row r="307" spans="1:17" ht="19.5" customHeight="1" thickBot="1">
      <c r="A307" s="189">
        <f t="shared" si="7"/>
        <v>304</v>
      </c>
      <c r="B307" s="201" t="s">
        <v>765</v>
      </c>
      <c r="C307" s="73" t="s">
        <v>624</v>
      </c>
      <c r="D307" s="61"/>
      <c r="E307" s="83"/>
      <c r="F307" s="88"/>
      <c r="G307" s="98"/>
      <c r="H307" s="61"/>
      <c r="I307" s="74" t="s">
        <v>746</v>
      </c>
      <c r="J307" s="76"/>
      <c r="K307" s="77"/>
      <c r="L307" s="184"/>
      <c r="M307" s="245" t="s">
        <v>391</v>
      </c>
      <c r="N307" s="215"/>
      <c r="O307" s="41"/>
      <c r="P307" s="229"/>
      <c r="Q307" s="41"/>
    </row>
    <row r="308" spans="1:17" ht="19.5" customHeight="1" thickBot="1">
      <c r="A308" s="189">
        <f t="shared" si="7"/>
        <v>305</v>
      </c>
      <c r="B308" s="201" t="s">
        <v>765</v>
      </c>
      <c r="C308" s="73" t="s">
        <v>624</v>
      </c>
      <c r="D308" s="61"/>
      <c r="E308" s="83"/>
      <c r="F308" s="88"/>
      <c r="G308" s="98"/>
      <c r="H308" s="61"/>
      <c r="I308" s="74" t="s">
        <v>747</v>
      </c>
      <c r="J308" s="76"/>
      <c r="K308" s="77"/>
      <c r="L308" s="184"/>
      <c r="M308" s="245" t="s">
        <v>393</v>
      </c>
      <c r="N308" s="215"/>
      <c r="O308" s="41"/>
      <c r="P308" s="229"/>
      <c r="Q308" s="41"/>
    </row>
    <row r="309" spans="1:17" ht="19.5" customHeight="1" thickBot="1">
      <c r="A309" s="189">
        <f t="shared" si="7"/>
        <v>306</v>
      </c>
      <c r="B309" s="201" t="s">
        <v>765</v>
      </c>
      <c r="C309" s="73" t="s">
        <v>591</v>
      </c>
      <c r="D309" s="61"/>
      <c r="E309" s="83"/>
      <c r="F309" s="88"/>
      <c r="G309" s="98"/>
      <c r="H309" s="61"/>
      <c r="I309" s="74" t="s">
        <v>748</v>
      </c>
      <c r="J309" s="76"/>
      <c r="K309" s="77"/>
      <c r="L309" s="184"/>
      <c r="M309" s="245" t="s">
        <v>395</v>
      </c>
      <c r="N309" s="215"/>
      <c r="O309" s="41"/>
      <c r="P309" s="229"/>
      <c r="Q309" s="41"/>
    </row>
    <row r="310" spans="1:17" ht="19.5" customHeight="1" thickBot="1">
      <c r="A310" s="189">
        <f t="shared" si="7"/>
        <v>307</v>
      </c>
      <c r="B310" s="201" t="s">
        <v>765</v>
      </c>
      <c r="C310" s="73" t="s">
        <v>591</v>
      </c>
      <c r="D310" s="61"/>
      <c r="E310" s="83"/>
      <c r="F310" s="88"/>
      <c r="G310" s="98"/>
      <c r="H310" s="61"/>
      <c r="I310" s="74" t="s">
        <v>749</v>
      </c>
      <c r="J310" s="76"/>
      <c r="K310" s="77"/>
      <c r="L310" s="184"/>
      <c r="M310" s="245" t="s">
        <v>396</v>
      </c>
      <c r="N310" s="215"/>
      <c r="O310" s="41"/>
      <c r="P310" s="229"/>
      <c r="Q310" s="41"/>
    </row>
    <row r="311" spans="1:17" ht="19.5" customHeight="1" thickBot="1">
      <c r="A311" s="189">
        <f t="shared" si="7"/>
        <v>308</v>
      </c>
      <c r="B311" s="201" t="s">
        <v>765</v>
      </c>
      <c r="C311" s="73" t="s">
        <v>624</v>
      </c>
      <c r="D311" s="61"/>
      <c r="E311" s="83"/>
      <c r="F311" s="88"/>
      <c r="G311" s="98"/>
      <c r="H311" s="149"/>
      <c r="I311" s="74" t="s">
        <v>750</v>
      </c>
      <c r="J311" s="76"/>
      <c r="K311" s="77"/>
      <c r="L311" s="184"/>
      <c r="M311" s="245" t="s">
        <v>397</v>
      </c>
      <c r="N311" s="215"/>
      <c r="O311" s="41"/>
      <c r="P311" s="229"/>
      <c r="Q311" s="41"/>
    </row>
    <row r="312" spans="1:17" ht="19.5" customHeight="1" thickBot="1">
      <c r="A312" s="189">
        <f t="shared" si="7"/>
        <v>309</v>
      </c>
      <c r="B312" s="197"/>
      <c r="C312" s="78"/>
      <c r="D312" s="61"/>
      <c r="E312" s="83"/>
      <c r="F312" s="88"/>
      <c r="G312" s="137"/>
      <c r="H312" s="69"/>
      <c r="I312" s="70"/>
      <c r="J312" s="70"/>
      <c r="K312" s="71"/>
      <c r="L312" s="185"/>
      <c r="M312" s="244"/>
      <c r="N312" s="219"/>
      <c r="O312" s="223"/>
      <c r="P312" s="233"/>
      <c r="Q312" s="223"/>
    </row>
    <row r="313" spans="1:17" ht="19.5" customHeight="1">
      <c r="A313" s="189">
        <f t="shared" si="7"/>
        <v>310</v>
      </c>
      <c r="B313" s="201" t="s">
        <v>765</v>
      </c>
      <c r="C313" s="73" t="s">
        <v>624</v>
      </c>
      <c r="D313" s="61"/>
      <c r="E313" s="83"/>
      <c r="F313" s="88"/>
      <c r="G313" s="98"/>
      <c r="H313" s="134" t="s">
        <v>751</v>
      </c>
      <c r="I313" s="39"/>
      <c r="J313" s="39"/>
      <c r="K313" s="40"/>
      <c r="L313" s="184"/>
      <c r="M313" s="245" t="s">
        <v>398</v>
      </c>
      <c r="N313" s="215"/>
      <c r="O313" s="41"/>
      <c r="P313" s="229"/>
      <c r="Q313" s="41"/>
    </row>
    <row r="314" spans="1:17" ht="19.5" customHeight="1">
      <c r="A314" s="189">
        <f t="shared" si="7"/>
        <v>311</v>
      </c>
      <c r="B314" s="197" t="s">
        <v>764</v>
      </c>
      <c r="C314" s="43" t="s">
        <v>598</v>
      </c>
      <c r="D314" s="61"/>
      <c r="E314" s="83"/>
      <c r="F314" s="88"/>
      <c r="G314" s="83"/>
      <c r="H314" s="93"/>
      <c r="I314" s="46" t="s">
        <v>632</v>
      </c>
      <c r="J314" s="117"/>
      <c r="K314" s="119"/>
      <c r="L314" s="181" t="s">
        <v>593</v>
      </c>
      <c r="M314" s="239" t="s">
        <v>399</v>
      </c>
      <c r="N314" s="216"/>
      <c r="O314" s="48"/>
      <c r="P314" s="230"/>
      <c r="Q314" s="48"/>
    </row>
    <row r="315" spans="1:17" ht="19.5" customHeight="1" thickBot="1">
      <c r="A315" s="189">
        <f t="shared" si="7"/>
        <v>312</v>
      </c>
      <c r="B315" s="197" t="s">
        <v>764</v>
      </c>
      <c r="C315" s="43" t="s">
        <v>591</v>
      </c>
      <c r="D315" s="61"/>
      <c r="E315" s="83"/>
      <c r="F315" s="88"/>
      <c r="G315" s="83"/>
      <c r="H315" s="93"/>
      <c r="I315" s="52" t="s">
        <v>752</v>
      </c>
      <c r="J315" s="150"/>
      <c r="K315" s="151"/>
      <c r="L315" s="181" t="s">
        <v>753</v>
      </c>
      <c r="M315" s="239" t="s">
        <v>542</v>
      </c>
      <c r="N315" s="216"/>
      <c r="O315" s="48"/>
      <c r="P315" s="230"/>
      <c r="Q315" s="48"/>
    </row>
    <row r="316" spans="1:17" ht="19.5" customHeight="1">
      <c r="A316" s="189">
        <f t="shared" si="7"/>
        <v>313</v>
      </c>
      <c r="B316" s="201" t="s">
        <v>765</v>
      </c>
      <c r="C316" s="73" t="s">
        <v>598</v>
      </c>
      <c r="D316" s="61"/>
      <c r="E316" s="83"/>
      <c r="F316" s="88"/>
      <c r="G316" s="98"/>
      <c r="H316" s="61"/>
      <c r="I316" s="79" t="s">
        <v>676</v>
      </c>
      <c r="J316" s="81"/>
      <c r="K316" s="82"/>
      <c r="L316" s="184"/>
      <c r="M316" s="245" t="s">
        <v>255</v>
      </c>
      <c r="N316" s="215"/>
      <c r="O316" s="41"/>
      <c r="P316" s="229"/>
      <c r="Q316" s="41"/>
    </row>
    <row r="317" spans="1:17" ht="19.5" customHeight="1">
      <c r="A317" s="189">
        <f t="shared" si="7"/>
        <v>314</v>
      </c>
      <c r="B317" s="197" t="s">
        <v>764</v>
      </c>
      <c r="C317" s="43" t="s">
        <v>591</v>
      </c>
      <c r="D317" s="61"/>
      <c r="E317" s="83"/>
      <c r="F317" s="88"/>
      <c r="G317" s="83"/>
      <c r="H317" s="61"/>
      <c r="I317" s="137"/>
      <c r="J317" s="117" t="s">
        <v>632</v>
      </c>
      <c r="K317" s="119"/>
      <c r="L317" s="181" t="s">
        <v>593</v>
      </c>
      <c r="M317" s="239" t="s">
        <v>256</v>
      </c>
      <c r="N317" s="216"/>
      <c r="O317" s="48"/>
      <c r="P317" s="230"/>
      <c r="Q317" s="48"/>
    </row>
    <row r="318" spans="1:17" ht="19.5" customHeight="1">
      <c r="A318" s="189">
        <f t="shared" si="7"/>
        <v>315</v>
      </c>
      <c r="B318" s="197" t="s">
        <v>764</v>
      </c>
      <c r="C318" s="43" t="s">
        <v>591</v>
      </c>
      <c r="D318" s="61"/>
      <c r="E318" s="83"/>
      <c r="F318" s="88"/>
      <c r="G318" s="83"/>
      <c r="H318" s="61"/>
      <c r="I318" s="137"/>
      <c r="J318" s="117" t="s">
        <v>754</v>
      </c>
      <c r="K318" s="119"/>
      <c r="L318" s="181" t="s">
        <v>604</v>
      </c>
      <c r="M318" s="239" t="s">
        <v>257</v>
      </c>
      <c r="N318" s="216"/>
      <c r="O318" s="48"/>
      <c r="P318" s="230"/>
      <c r="Q318" s="48"/>
    </row>
    <row r="319" spans="1:17" ht="19.5" customHeight="1">
      <c r="A319" s="189">
        <f t="shared" si="7"/>
        <v>316</v>
      </c>
      <c r="B319" s="197" t="s">
        <v>764</v>
      </c>
      <c r="C319" s="43" t="s">
        <v>591</v>
      </c>
      <c r="D319" s="61"/>
      <c r="E319" s="83"/>
      <c r="F319" s="88"/>
      <c r="G319" s="83"/>
      <c r="H319" s="61"/>
      <c r="I319" s="137"/>
      <c r="J319" s="117" t="s">
        <v>755</v>
      </c>
      <c r="K319" s="119"/>
      <c r="L319" s="181" t="s">
        <v>604</v>
      </c>
      <c r="M319" s="239" t="s">
        <v>258</v>
      </c>
      <c r="N319" s="216"/>
      <c r="O319" s="48"/>
      <c r="P319" s="230"/>
      <c r="Q319" s="48"/>
    </row>
    <row r="320" spans="1:17" ht="19.5" customHeight="1" thickBot="1">
      <c r="A320" s="189">
        <f t="shared" si="7"/>
        <v>317</v>
      </c>
      <c r="B320" s="201" t="s">
        <v>765</v>
      </c>
      <c r="C320" s="73" t="s">
        <v>591</v>
      </c>
      <c r="D320" s="61"/>
      <c r="E320" s="83"/>
      <c r="F320" s="88"/>
      <c r="G320" s="98"/>
      <c r="H320" s="149"/>
      <c r="I320" s="63"/>
      <c r="J320" s="120" t="s">
        <v>756</v>
      </c>
      <c r="K320" s="122"/>
      <c r="L320" s="184"/>
      <c r="M320" s="245" t="s">
        <v>259</v>
      </c>
      <c r="N320" s="215"/>
      <c r="O320" s="41"/>
      <c r="P320" s="229"/>
      <c r="Q320" s="41"/>
    </row>
    <row r="321" spans="1:17" ht="19.5" customHeight="1" thickBot="1">
      <c r="A321" s="189">
        <f t="shared" si="7"/>
        <v>318</v>
      </c>
      <c r="B321" s="197"/>
      <c r="C321" s="78"/>
      <c r="D321" s="61"/>
      <c r="E321" s="83"/>
      <c r="F321" s="88"/>
      <c r="G321" s="137"/>
      <c r="H321" s="69"/>
      <c r="I321" s="70"/>
      <c r="J321" s="70"/>
      <c r="K321" s="71"/>
      <c r="L321" s="185"/>
      <c r="M321" s="244"/>
      <c r="N321" s="219"/>
      <c r="O321" s="223"/>
      <c r="P321" s="233"/>
      <c r="Q321" s="223"/>
    </row>
    <row r="322" spans="1:17" ht="19.5" customHeight="1">
      <c r="A322" s="189">
        <f t="shared" si="7"/>
        <v>319</v>
      </c>
      <c r="B322" s="201" t="s">
        <v>765</v>
      </c>
      <c r="C322" s="73" t="s">
        <v>624</v>
      </c>
      <c r="D322" s="61"/>
      <c r="E322" s="83"/>
      <c r="F322" s="88"/>
      <c r="G322" s="98"/>
      <c r="H322" s="134" t="s">
        <v>720</v>
      </c>
      <c r="I322" s="39"/>
      <c r="J322" s="39"/>
      <c r="K322" s="40"/>
      <c r="L322" s="184"/>
      <c r="M322" s="245" t="s">
        <v>400</v>
      </c>
      <c r="N322" s="215"/>
      <c r="O322" s="41"/>
      <c r="P322" s="229"/>
      <c r="Q322" s="41"/>
    </row>
    <row r="323" spans="1:17" ht="19.5" customHeight="1">
      <c r="A323" s="189">
        <f t="shared" si="7"/>
        <v>320</v>
      </c>
      <c r="B323" s="197" t="s">
        <v>764</v>
      </c>
      <c r="C323" s="43" t="s">
        <v>598</v>
      </c>
      <c r="D323" s="61"/>
      <c r="E323" s="83"/>
      <c r="F323" s="88"/>
      <c r="G323" s="83"/>
      <c r="H323" s="93"/>
      <c r="I323" s="46" t="s">
        <v>757</v>
      </c>
      <c r="J323" s="117"/>
      <c r="K323" s="119"/>
      <c r="L323" s="181" t="s">
        <v>612</v>
      </c>
      <c r="M323" s="239" t="s">
        <v>340</v>
      </c>
      <c r="N323" s="216"/>
      <c r="O323" s="48"/>
      <c r="P323" s="230"/>
      <c r="Q323" s="48"/>
    </row>
    <row r="324" spans="1:17" ht="19.5" customHeight="1">
      <c r="A324" s="189">
        <f t="shared" si="7"/>
        <v>321</v>
      </c>
      <c r="B324" s="197" t="s">
        <v>764</v>
      </c>
      <c r="C324" s="43" t="s">
        <v>591</v>
      </c>
      <c r="D324" s="61"/>
      <c r="E324" s="83"/>
      <c r="F324" s="88"/>
      <c r="G324" s="83"/>
      <c r="H324" s="93"/>
      <c r="I324" s="46" t="s">
        <v>758</v>
      </c>
      <c r="J324" s="117"/>
      <c r="K324" s="119"/>
      <c r="L324" s="181" t="s">
        <v>615</v>
      </c>
      <c r="M324" s="239" t="s">
        <v>341</v>
      </c>
      <c r="N324" s="216"/>
      <c r="O324" s="48"/>
      <c r="P324" s="230"/>
      <c r="Q324" s="48"/>
    </row>
    <row r="325" spans="1:17" ht="19.5" customHeight="1">
      <c r="A325" s="189">
        <f aca="true" t="shared" si="8" ref="A325:A332">ROW()-3</f>
        <v>322</v>
      </c>
      <c r="B325" s="197" t="s">
        <v>764</v>
      </c>
      <c r="C325" s="43" t="s">
        <v>591</v>
      </c>
      <c r="D325" s="61"/>
      <c r="E325" s="83"/>
      <c r="F325" s="88"/>
      <c r="G325" s="83"/>
      <c r="H325" s="93"/>
      <c r="I325" s="46" t="s">
        <v>693</v>
      </c>
      <c r="J325" s="117"/>
      <c r="K325" s="119"/>
      <c r="L325" s="181" t="s">
        <v>615</v>
      </c>
      <c r="M325" s="239" t="s">
        <v>342</v>
      </c>
      <c r="N325" s="216"/>
      <c r="O325" s="48"/>
      <c r="P325" s="230"/>
      <c r="Q325" s="48"/>
    </row>
    <row r="326" spans="1:17" ht="19.5" customHeight="1">
      <c r="A326" s="189">
        <f t="shared" si="8"/>
        <v>323</v>
      </c>
      <c r="B326" s="197" t="s">
        <v>764</v>
      </c>
      <c r="C326" s="43" t="s">
        <v>591</v>
      </c>
      <c r="D326" s="61"/>
      <c r="E326" s="83"/>
      <c r="F326" s="88"/>
      <c r="G326" s="83"/>
      <c r="H326" s="93"/>
      <c r="I326" s="46" t="s">
        <v>692</v>
      </c>
      <c r="J326" s="117"/>
      <c r="K326" s="119"/>
      <c r="L326" s="181" t="s">
        <v>615</v>
      </c>
      <c r="M326" s="239" t="s">
        <v>343</v>
      </c>
      <c r="N326" s="216"/>
      <c r="O326" s="48"/>
      <c r="P326" s="230"/>
      <c r="Q326" s="48"/>
    </row>
    <row r="327" spans="1:17" ht="19.5" customHeight="1">
      <c r="A327" s="189">
        <f t="shared" si="8"/>
        <v>324</v>
      </c>
      <c r="B327" s="197" t="s">
        <v>764</v>
      </c>
      <c r="C327" s="43" t="s">
        <v>591</v>
      </c>
      <c r="D327" s="61"/>
      <c r="E327" s="83"/>
      <c r="F327" s="88"/>
      <c r="G327" s="83"/>
      <c r="H327" s="93"/>
      <c r="I327" s="46" t="s">
        <v>759</v>
      </c>
      <c r="J327" s="117"/>
      <c r="K327" s="119"/>
      <c r="L327" s="181" t="s">
        <v>612</v>
      </c>
      <c r="M327" s="239" t="s">
        <v>344</v>
      </c>
      <c r="N327" s="216"/>
      <c r="O327" s="48"/>
      <c r="P327" s="230"/>
      <c r="Q327" s="48"/>
    </row>
    <row r="328" spans="1:17" ht="19.5" customHeight="1" thickBot="1">
      <c r="A328" s="189">
        <f t="shared" si="8"/>
        <v>325</v>
      </c>
      <c r="B328" s="197" t="s">
        <v>764</v>
      </c>
      <c r="C328" s="43" t="s">
        <v>591</v>
      </c>
      <c r="D328" s="61"/>
      <c r="E328" s="83"/>
      <c r="F328" s="88"/>
      <c r="G328" s="92"/>
      <c r="H328" s="148"/>
      <c r="I328" s="64" t="s">
        <v>760</v>
      </c>
      <c r="J328" s="141"/>
      <c r="K328" s="142"/>
      <c r="L328" s="181" t="s">
        <v>612</v>
      </c>
      <c r="M328" s="239" t="s">
        <v>345</v>
      </c>
      <c r="N328" s="216"/>
      <c r="O328" s="48"/>
      <c r="P328" s="230"/>
      <c r="Q328" s="48"/>
    </row>
    <row r="329" spans="1:17" ht="19.5" customHeight="1" thickBot="1">
      <c r="A329" s="189">
        <f t="shared" si="8"/>
        <v>326</v>
      </c>
      <c r="B329" s="197"/>
      <c r="C329" s="78"/>
      <c r="D329" s="61"/>
      <c r="E329" s="83"/>
      <c r="F329" s="152"/>
      <c r="G329" s="69"/>
      <c r="H329" s="69"/>
      <c r="I329" s="70"/>
      <c r="J329" s="69"/>
      <c r="K329" s="71"/>
      <c r="L329" s="185"/>
      <c r="M329" s="244"/>
      <c r="N329" s="219"/>
      <c r="O329" s="223"/>
      <c r="P329" s="233"/>
      <c r="Q329" s="223"/>
    </row>
    <row r="330" spans="1:17" ht="19.5" customHeight="1" thickBot="1">
      <c r="A330" s="189">
        <f t="shared" si="8"/>
        <v>327</v>
      </c>
      <c r="B330" s="201" t="s">
        <v>765</v>
      </c>
      <c r="C330" s="73" t="s">
        <v>591</v>
      </c>
      <c r="D330" s="61"/>
      <c r="E330" s="83"/>
      <c r="F330" s="99" t="s">
        <v>761</v>
      </c>
      <c r="G330" s="128"/>
      <c r="H330" s="128"/>
      <c r="I330" s="100"/>
      <c r="J330" s="128"/>
      <c r="K330" s="101"/>
      <c r="L330" s="184"/>
      <c r="M330" s="245" t="s">
        <v>401</v>
      </c>
      <c r="N330" s="215"/>
      <c r="O330" s="41"/>
      <c r="P330" s="229"/>
      <c r="Q330" s="41"/>
    </row>
    <row r="331" spans="1:17" ht="19.5" customHeight="1" thickBot="1">
      <c r="A331" s="189">
        <f t="shared" si="8"/>
        <v>328</v>
      </c>
      <c r="B331" s="201" t="s">
        <v>765</v>
      </c>
      <c r="C331" s="73" t="s">
        <v>591</v>
      </c>
      <c r="D331" s="61"/>
      <c r="E331" s="83"/>
      <c r="F331" s="99" t="s">
        <v>762</v>
      </c>
      <c r="G331" s="128"/>
      <c r="H331" s="128"/>
      <c r="I331" s="100"/>
      <c r="J331" s="128"/>
      <c r="K331" s="101"/>
      <c r="L331" s="184"/>
      <c r="M331" s="245" t="s">
        <v>403</v>
      </c>
      <c r="N331" s="215"/>
      <c r="O331" s="41"/>
      <c r="P331" s="229"/>
      <c r="Q331" s="41"/>
    </row>
    <row r="332" spans="1:17" ht="19.5" customHeight="1" thickBot="1">
      <c r="A332" s="189">
        <f t="shared" si="8"/>
        <v>329</v>
      </c>
      <c r="B332" s="201" t="s">
        <v>765</v>
      </c>
      <c r="C332" s="153" t="s">
        <v>591</v>
      </c>
      <c r="D332" s="149"/>
      <c r="E332" s="92"/>
      <c r="F332" s="99" t="s">
        <v>763</v>
      </c>
      <c r="G332" s="128"/>
      <c r="H332" s="128"/>
      <c r="I332" s="100"/>
      <c r="J332" s="128"/>
      <c r="K332" s="101"/>
      <c r="L332" s="184"/>
      <c r="M332" s="245" t="s">
        <v>424</v>
      </c>
      <c r="N332" s="215"/>
      <c r="O332" s="41"/>
      <c r="P332" s="229"/>
      <c r="Q332" s="41"/>
    </row>
    <row r="333" spans="1:17" ht="19.5" customHeight="1">
      <c r="A333" s="193"/>
      <c r="B333" s="199">
        <v>0</v>
      </c>
      <c r="C333" s="154"/>
      <c r="D333" s="155"/>
      <c r="E333" s="155"/>
      <c r="F333" s="155"/>
      <c r="G333" s="155"/>
      <c r="H333" s="155"/>
      <c r="I333" s="156"/>
      <c r="J333" s="155"/>
      <c r="K333" s="155"/>
      <c r="L333" s="186"/>
      <c r="M333" s="248"/>
      <c r="N333" s="217"/>
      <c r="O333" s="209"/>
      <c r="P333" s="231"/>
      <c r="Q333" s="209"/>
    </row>
    <row r="334" spans="1:17" ht="19.5" customHeight="1">
      <c r="A334" s="190"/>
      <c r="B334" s="200"/>
      <c r="C334" s="158"/>
      <c r="D334" s="159"/>
      <c r="E334" s="159"/>
      <c r="F334" s="159"/>
      <c r="G334" s="159"/>
      <c r="H334" s="159"/>
      <c r="I334" s="160"/>
      <c r="J334" s="159"/>
      <c r="K334" s="159"/>
      <c r="L334" s="187"/>
      <c r="M334" s="249"/>
      <c r="N334" s="210"/>
      <c r="O334" s="210"/>
      <c r="P334" s="235"/>
      <c r="Q334" s="210"/>
    </row>
  </sheetData>
  <printOptions/>
  <pageMargins left="0.75" right="0.75" top="1" bottom="1" header="0.512" footer="0.512"/>
  <pageSetup fitToHeight="10" fitToWidth="1" horizontalDpi="600" verticalDpi="600" orientation="portrait" paperSize="8"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ECOM BP-TF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国内EDI　Order-map-UBL</dc:title>
  <dc:subject/>
  <dc:creator>koike@hitachi</dc:creator>
  <cp:keywords/>
  <dc:description/>
  <cp:lastModifiedBy>saito</cp:lastModifiedBy>
  <cp:lastPrinted>2004-02-24T00:29:19Z</cp:lastPrinted>
  <dcterms:created xsi:type="dcterms:W3CDTF">2001-12-19T02:44:17Z</dcterms:created>
  <dcterms:modified xsi:type="dcterms:W3CDTF">2004-02-24T00:29:23Z</dcterms:modified>
  <cp:category/>
  <cp:version/>
  <cp:contentType/>
  <cp:contentStatus/>
</cp:coreProperties>
</file>