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DespatchCancellation" sheetId="1" r:id="rId1"/>
  </sheets>
  <definedNames>
    <definedName name="_xlnm.Print_Area" localSheetId="0">'DespatchCancellation'!$A$1:$AF$22</definedName>
    <definedName name="_xlnm.Print_Titles" localSheetId="0">'DespatchCancellation'!$1:$1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20110517-1540z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<sst xmlns="http://schemas.openxmlformats.org/spreadsheetml/2006/main" count="383" uniqueCount="120">
  <si>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</si>
  <si>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</si>
  <si>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</si>
  <si>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</si>
  <si>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</si>
  <si>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</si>
  <si>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</si>
  <si>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</si>
  <si>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</si>
  <si>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</si>
  <si>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</si>
  <si>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</si>
  <si>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</si>
  <si>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</si>
  <si>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</si>
  <si>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</si>
  <si>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</si>
  <si>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</si>
  <si>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</si>
  <si>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</si>
  <si>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</si>
  <si>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</si>
  <si>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</si>
  <si>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</si>
  <si>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</si>
  <si>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</si>
  <si>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</si>
  <si>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</si>
  <si>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</si>
  <si>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</si>
  <si>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</si>
  <si>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</si>
  <si>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ABIE</t>
  </si>
  <si>
    <t>2.0</t>
  </si>
  <si>
    <t>Procurement</t>
  </si>
  <si>
    <t>In All Contexts</t>
  </si>
  <si>
    <t>None</t>
  </si>
  <si>
    <t>UBL Version</t>
  </si>
  <si>
    <t>Identifier</t>
  </si>
  <si>
    <t>UBL Version Identifier</t>
  </si>
  <si>
    <t>Identifier. Type</t>
  </si>
  <si>
    <t>0..1</t>
  </si>
  <si>
    <t>BBIE</t>
  </si>
  <si>
    <t>The earliest version of the UBL 2 schema for this document type that defines all of the elements that might be encountered in the current instance.</t>
  </si>
  <si>
    <t>2.0.5</t>
  </si>
  <si>
    <t>Customization</t>
  </si>
  <si>
    <t>Customization Identifier</t>
  </si>
  <si>
    <t>Identifies a user-defined customization of UBL for a specific use.</t>
  </si>
  <si>
    <t>NES</t>
  </si>
  <si>
    <t>Profile</t>
  </si>
  <si>
    <t>Profile Identifier</t>
  </si>
  <si>
    <t>Identifies a user-defined profile of the customization of UBL being used.</t>
  </si>
  <si>
    <t>BasicProcurementProcess</t>
  </si>
  <si>
    <t>Profile Execution</t>
  </si>
  <si>
    <t>Profile Execution Identifier</t>
  </si>
  <si>
    <t>Identifies an instance of executing a profile, to associate all transactions in a collaboration.</t>
  </si>
  <si>
    <t>2.1</t>
  </si>
  <si>
    <t>1</t>
  </si>
  <si>
    <t>1.0</t>
  </si>
  <si>
    <t>Copy</t>
  </si>
  <si>
    <t>Indicator</t>
  </si>
  <si>
    <t>Indicator. Type</t>
  </si>
  <si>
    <t>Change from Previous Version: made mandatory</t>
  </si>
  <si>
    <t>UUID</t>
  </si>
  <si>
    <t>A universally unique identifier for an instance of this ABIE.</t>
  </si>
  <si>
    <t>Change from Previous Version: Changed from GUID to UUID and changed property term</t>
  </si>
  <si>
    <t>Issue</t>
  </si>
  <si>
    <t>Date</t>
  </si>
  <si>
    <t>Issue Date</t>
  </si>
  <si>
    <t>Date. Type</t>
  </si>
  <si>
    <t>Time</t>
  </si>
  <si>
    <t>Issue Time</t>
  </si>
  <si>
    <t>Time. Type</t>
  </si>
  <si>
    <t>Note</t>
  </si>
  <si>
    <t>Text</t>
  </si>
  <si>
    <t>Text. Type</t>
  </si>
  <si>
    <t>0..n</t>
  </si>
  <si>
    <t>Cancellation</t>
  </si>
  <si>
    <t>Order Reference</t>
  </si>
  <si>
    <t>1..n</t>
  </si>
  <si>
    <t>ASBIE</t>
  </si>
  <si>
    <t>Originator</t>
  </si>
  <si>
    <t>Document Reference</t>
  </si>
  <si>
    <t>Additional</t>
  </si>
  <si>
    <t>An associative reference to Additional Document.</t>
  </si>
  <si>
    <t>Contract</t>
  </si>
  <si>
    <t>An association to Contract.</t>
  </si>
  <si>
    <t>Signature</t>
  </si>
  <si>
    <t>An association to Signature.</t>
  </si>
  <si>
    <t>Buyer</t>
  </si>
  <si>
    <t>Customer Party</t>
  </si>
  <si>
    <t>An association to the Buyer.</t>
  </si>
  <si>
    <t>Seller</t>
  </si>
  <si>
    <t>Supplier Party</t>
  </si>
  <si>
    <t>An association to the Seller.</t>
  </si>
  <si>
    <t>An association to the Originator.</t>
  </si>
  <si>
    <t>END</t>
  </si>
  <si>
    <t>Despatch Cancellation</t>
  </si>
  <si>
    <t>Despatch Cancellation. Details</t>
  </si>
  <si>
    <t>Despatch Cancellation. UBL Version Identifier. Identifier</t>
  </si>
  <si>
    <t>Despatch Cancellation. Customization Identifier. Identifier</t>
  </si>
  <si>
    <t>Despatch Cancellation. Profile Identifier. Identifier</t>
  </si>
  <si>
    <t>Despatch Cancellation. Profile Execution Identifier. Identifier</t>
  </si>
  <si>
    <t>Despatch Cancellation. Identifier</t>
  </si>
  <si>
    <t>Despatch Cancellation. Copy_ Indicator. Indicator</t>
  </si>
  <si>
    <t>Despatch Cancellation. UUID. Identifier</t>
  </si>
  <si>
    <t>Despatch Cancellation. Issue Date. Date</t>
  </si>
  <si>
    <t>Despatch Cancellation. Issue Time. Time</t>
  </si>
  <si>
    <t>Despatch Cancellation. Note. Text</t>
  </si>
  <si>
    <t>Despatch Cancellation. Cancellation_ Note. Text</t>
  </si>
  <si>
    <t>Despatch</t>
  </si>
  <si>
    <t xml:space="preserve">An associative reference to Order Reference. </t>
  </si>
  <si>
    <t>An associative reference to the Despatch(s) being cancelled.</t>
  </si>
  <si>
    <t>The document used to cancel an entire Despatch.</t>
  </si>
  <si>
    <t>An identifier for the Despatch Cancellation assigned by the issuer.</t>
  </si>
  <si>
    <t>Indicates whether the Despatch Cancellation is a copy (true) or not (false).</t>
  </si>
  <si>
    <t>The date assigned by the issuer on which the Despatch was cancelled.</t>
  </si>
  <si>
    <t>The time assigned by the issuer at which the Despatch was cancelled.</t>
  </si>
  <si>
    <t>Free-form text applying to the Despatch Cancellation.  This element may contain notes or any other similar information that is not contained explicitly in another structure.</t>
  </si>
  <si>
    <t>The general reason for cancellation of the referenced despatch.</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</si>
</sst>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8">
    <font>
      <sz val="10"/>
      <name val="Arial"/>
      <family val="2"/>
    </font>
    <font>
      <b/>
      <sz val="10"/>
      <color indexed="8"/>
      <name val="Arial"/>
      <family val="3"/>
    </font>
    <font>
      <sz val="10"/>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1" applyNumberFormat="0" applyAlignment="0" applyProtection="0"/>
    <xf numFmtId="0" fontId="23" fillId="0" borderId="2" applyNumberFormat="0" applyFill="0" applyAlignment="0" applyProtection="0"/>
    <xf numFmtId="0" fontId="24" fillId="21" borderId="3" applyNumberFormat="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5"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26" fillId="29" borderId="0" applyNumberFormat="0" applyBorder="0" applyAlignment="0" applyProtection="0"/>
    <xf numFmtId="0" fontId="0" fillId="30" borderId="4" applyNumberFormat="0" applyFont="0" applyAlignment="0" applyProtection="0"/>
    <xf numFmtId="0" fontId="27" fillId="20" borderId="5" applyNumberFormat="0" applyAlignment="0" applyProtection="0"/>
    <xf numFmtId="9" fontId="0" fillId="0" borderId="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0" borderId="7" applyNumberFormat="0" applyFill="0" applyAlignment="0" applyProtection="0"/>
    <xf numFmtId="0" fontId="33" fillId="0" borderId="8" applyNumberFormat="0" applyFill="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31" borderId="0" applyNumberFormat="0" applyBorder="0" applyAlignment="0" applyProtection="0"/>
    <xf numFmtId="0" fontId="36"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9">
    <xf numFmtId="0" fontId="0" fillId="0" borderId="0" xfId="0" applyAlignment="1">
      <alignment/>
    </xf>
    <xf numFmtId="0" fontId="1" fillId="33" borderId="10" xfId="0" applyFont="1" applyFill="1" applyBorder="1" applyAlignment="1">
      <alignment horizontal="center" vertical="top" wrapText="1"/>
    </xf>
    <xf numFmtId="0" fontId="0" fillId="0" borderId="0" xfId="0" applyFont="1" applyBorder="1" applyAlignment="1">
      <alignment vertical="top" wrapText="1"/>
    </xf>
    <xf numFmtId="49" fontId="2" fillId="34" borderId="0" xfId="0" applyNumberFormat="1" applyFont="1" applyFill="1" applyBorder="1" applyAlignment="1">
      <alignment vertical="top" wrapText="1"/>
    </xf>
    <xf numFmtId="0" fontId="0" fillId="0" borderId="0" xfId="0" applyAlignment="1">
      <alignment vertical="top" wrapText="1"/>
    </xf>
    <xf numFmtId="0" fontId="2" fillId="0" borderId="0" xfId="0" applyFont="1" applyAlignment="1">
      <alignment vertical="top" wrapText="1"/>
    </xf>
    <xf numFmtId="0" fontId="2" fillId="35" borderId="0" xfId="0" applyFont="1" applyFill="1" applyBorder="1" applyAlignment="1">
      <alignment vertical="top" wrapText="1"/>
    </xf>
    <xf numFmtId="0" fontId="2" fillId="36" borderId="0" xfId="0" applyFont="1" applyFill="1" applyBorder="1" applyAlignment="1">
      <alignment vertical="top" wrapText="1"/>
    </xf>
    <xf numFmtId="0" fontId="0" fillId="0" borderId="0" xfId="0" applyAlignment="1">
      <alignment vertical="top"/>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2"/>
  <sheetViews>
    <sheetView tabSelected="1" zoomScalePageLayoutView="0" workbookViewId="0" topLeftCell="A1">
      <selection activeCell="Q13" sqref="Q13"/>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12.75">
      <c r="A2" s="3" t="str">
        <f>SUBSTITUTE(SUBSTITUTE(CONCATENATE(IF(C3="","",CONCATENATE(C3,"")),"",D3)," ",""),"'","")</f>
        <v>DespatchCancellation</v>
      </c>
      <c r="B2" s="3" t="s">
        <v>98</v>
      </c>
      <c r="C2" s="3"/>
      <c r="D2" s="3" t="s">
        <v>97</v>
      </c>
      <c r="E2" s="3"/>
      <c r="F2" s="3"/>
      <c r="G2" s="3"/>
      <c r="H2" s="3"/>
      <c r="I2" s="3"/>
      <c r="J2" s="3"/>
      <c r="K2" s="3"/>
      <c r="L2" s="3"/>
      <c r="M2" s="3"/>
      <c r="N2" s="3"/>
      <c r="O2" s="3"/>
      <c r="P2" s="3" t="s">
        <v>32</v>
      </c>
      <c r="Q2" s="3" t="s">
        <v>113</v>
      </c>
      <c r="R2" s="3"/>
      <c r="S2" s="3"/>
      <c r="T2" s="3" t="s">
        <v>33</v>
      </c>
      <c r="U2" s="3"/>
      <c r="V2" s="3"/>
      <c r="W2" s="3" t="s">
        <v>34</v>
      </c>
      <c r="X2" s="3" t="s">
        <v>35</v>
      </c>
      <c r="Y2" s="3" t="s">
        <v>36</v>
      </c>
      <c r="Z2" s="3" t="s">
        <v>35</v>
      </c>
      <c r="AA2" s="3" t="s">
        <v>35</v>
      </c>
      <c r="AB2" s="3" t="s">
        <v>35</v>
      </c>
      <c r="AC2" s="3" t="s">
        <v>35</v>
      </c>
      <c r="AD2" s="3" t="s">
        <v>35</v>
      </c>
      <c r="AE2" s="3"/>
      <c r="AF2" s="3"/>
    </row>
    <row r="3" spans="1:30" s="5" customFormat="1" ht="25.5">
      <c r="A3" s="5" t="str">
        <f aca="true" t="shared" si="0" ref="A3:A8">SUBSTITUTE(SUBSTITUTE(CONCATENATE(IF(E3="Universally Unique","UU",E3),IF(G3&lt;&gt;I3,H3,F3),CONCATENATE(IF(I3="Identifier","ID",IF(I3="Text","",I3))))," ",""),"'","")</f>
        <v>UBLVersionID</v>
      </c>
      <c r="B3" s="5" t="s">
        <v>99</v>
      </c>
      <c r="D3" s="5" t="s">
        <v>97</v>
      </c>
      <c r="F3" s="5" t="s">
        <v>37</v>
      </c>
      <c r="G3" s="5" t="s">
        <v>38</v>
      </c>
      <c r="H3" s="5" t="s">
        <v>39</v>
      </c>
      <c r="I3" s="5" t="s">
        <v>38</v>
      </c>
      <c r="K3" s="5" t="s">
        <v>40</v>
      </c>
      <c r="O3" s="5" t="s">
        <v>41</v>
      </c>
      <c r="P3" s="5" t="s">
        <v>42</v>
      </c>
      <c r="Q3" s="5" t="s">
        <v>43</v>
      </c>
      <c r="R3" s="5" t="s">
        <v>44</v>
      </c>
      <c r="T3" s="5" t="s">
        <v>33</v>
      </c>
      <c r="W3" s="5" t="s">
        <v>34</v>
      </c>
      <c r="X3" s="5" t="s">
        <v>35</v>
      </c>
      <c r="Y3" s="5" t="s">
        <v>36</v>
      </c>
      <c r="Z3" s="5" t="s">
        <v>35</v>
      </c>
      <c r="AA3" s="5" t="s">
        <v>35</v>
      </c>
      <c r="AB3" s="5" t="s">
        <v>35</v>
      </c>
      <c r="AC3" s="5" t="s">
        <v>35</v>
      </c>
      <c r="AD3" s="5" t="s">
        <v>35</v>
      </c>
    </row>
    <row r="4" spans="1:30" s="5" customFormat="1" ht="12.75">
      <c r="A4" s="5" t="str">
        <f t="shared" si="0"/>
        <v>CustomizationID</v>
      </c>
      <c r="B4" s="5" t="s">
        <v>100</v>
      </c>
      <c r="D4" s="5" t="s">
        <v>97</v>
      </c>
      <c r="F4" s="5" t="s">
        <v>45</v>
      </c>
      <c r="G4" s="5" t="s">
        <v>38</v>
      </c>
      <c r="H4" s="5" t="s">
        <v>46</v>
      </c>
      <c r="I4" s="5" t="s">
        <v>38</v>
      </c>
      <c r="K4" s="5" t="s">
        <v>40</v>
      </c>
      <c r="O4" s="5" t="s">
        <v>41</v>
      </c>
      <c r="P4" s="5" t="s">
        <v>42</v>
      </c>
      <c r="Q4" s="5" t="s">
        <v>47</v>
      </c>
      <c r="R4" s="5" t="s">
        <v>48</v>
      </c>
      <c r="T4" s="5" t="s">
        <v>33</v>
      </c>
      <c r="W4" s="5" t="s">
        <v>34</v>
      </c>
      <c r="X4" s="5" t="s">
        <v>35</v>
      </c>
      <c r="Y4" s="5" t="s">
        <v>36</v>
      </c>
      <c r="Z4" s="5" t="s">
        <v>35</v>
      </c>
      <c r="AA4" s="5" t="s">
        <v>35</v>
      </c>
      <c r="AB4" s="5" t="s">
        <v>35</v>
      </c>
      <c r="AC4" s="5" t="s">
        <v>35</v>
      </c>
      <c r="AD4" s="5" t="s">
        <v>35</v>
      </c>
    </row>
    <row r="5" spans="1:30" s="5" customFormat="1" ht="12.75">
      <c r="A5" s="5" t="str">
        <f t="shared" si="0"/>
        <v>ProfileID</v>
      </c>
      <c r="B5" s="5" t="s">
        <v>101</v>
      </c>
      <c r="D5" s="5" t="s">
        <v>97</v>
      </c>
      <c r="F5" s="5" t="s">
        <v>49</v>
      </c>
      <c r="G5" s="5" t="s">
        <v>38</v>
      </c>
      <c r="H5" s="5" t="s">
        <v>50</v>
      </c>
      <c r="I5" s="5" t="s">
        <v>38</v>
      </c>
      <c r="K5" s="5" t="s">
        <v>40</v>
      </c>
      <c r="O5" s="5" t="s">
        <v>41</v>
      </c>
      <c r="P5" s="5" t="s">
        <v>42</v>
      </c>
      <c r="Q5" s="5" t="s">
        <v>51</v>
      </c>
      <c r="R5" s="5" t="s">
        <v>52</v>
      </c>
      <c r="T5" s="5" t="s">
        <v>33</v>
      </c>
      <c r="W5" s="5" t="s">
        <v>34</v>
      </c>
      <c r="X5" s="5" t="s">
        <v>35</v>
      </c>
      <c r="Y5" s="5" t="s">
        <v>36</v>
      </c>
      <c r="Z5" s="5" t="s">
        <v>35</v>
      </c>
      <c r="AA5" s="5" t="s">
        <v>35</v>
      </c>
      <c r="AB5" s="5" t="s">
        <v>35</v>
      </c>
      <c r="AC5" s="5" t="s">
        <v>35</v>
      </c>
      <c r="AD5" s="5" t="s">
        <v>35</v>
      </c>
    </row>
    <row r="6" spans="1:30" s="5" customFormat="1" ht="25.5">
      <c r="A6" s="5" t="str">
        <f t="shared" si="0"/>
        <v>ProfileExecutionID</v>
      </c>
      <c r="B6" s="5" t="s">
        <v>102</v>
      </c>
      <c r="D6" s="5" t="s">
        <v>97</v>
      </c>
      <c r="F6" s="5" t="s">
        <v>53</v>
      </c>
      <c r="G6" s="5" t="s">
        <v>38</v>
      </c>
      <c r="H6" s="5" t="s">
        <v>54</v>
      </c>
      <c r="I6" s="5" t="s">
        <v>38</v>
      </c>
      <c r="K6" s="5" t="s">
        <v>40</v>
      </c>
      <c r="O6" s="5" t="s">
        <v>41</v>
      </c>
      <c r="P6" s="5" t="s">
        <v>42</v>
      </c>
      <c r="Q6" s="5" t="s">
        <v>55</v>
      </c>
      <c r="T6" s="5" t="s">
        <v>56</v>
      </c>
      <c r="W6" s="5" t="s">
        <v>34</v>
      </c>
      <c r="X6" s="5" t="s">
        <v>35</v>
      </c>
      <c r="Y6" s="5" t="s">
        <v>36</v>
      </c>
      <c r="Z6" s="5" t="s">
        <v>35</v>
      </c>
      <c r="AA6" s="5" t="s">
        <v>35</v>
      </c>
      <c r="AB6" s="5" t="s">
        <v>35</v>
      </c>
      <c r="AC6" s="5" t="s">
        <v>35</v>
      </c>
      <c r="AD6" s="5" t="s">
        <v>35</v>
      </c>
    </row>
    <row r="7" spans="1:30" s="5" customFormat="1" ht="12.75">
      <c r="A7" s="5" t="str">
        <f t="shared" si="0"/>
        <v>ID</v>
      </c>
      <c r="B7" s="5" t="s">
        <v>103</v>
      </c>
      <c r="D7" s="5" t="s">
        <v>97</v>
      </c>
      <c r="G7" s="5" t="s">
        <v>38</v>
      </c>
      <c r="H7" s="5" t="s">
        <v>38</v>
      </c>
      <c r="I7" s="5" t="s">
        <v>38</v>
      </c>
      <c r="K7" s="5" t="s">
        <v>40</v>
      </c>
      <c r="O7" s="5" t="s">
        <v>57</v>
      </c>
      <c r="P7" s="5" t="s">
        <v>42</v>
      </c>
      <c r="Q7" s="5" t="s">
        <v>114</v>
      </c>
      <c r="T7" s="5" t="s">
        <v>58</v>
      </c>
      <c r="W7" s="5" t="s">
        <v>34</v>
      </c>
      <c r="X7" s="5" t="s">
        <v>35</v>
      </c>
      <c r="Y7" s="5" t="s">
        <v>36</v>
      </c>
      <c r="Z7" s="5" t="s">
        <v>35</v>
      </c>
      <c r="AA7" s="5" t="s">
        <v>35</v>
      </c>
      <c r="AB7" s="5" t="s">
        <v>35</v>
      </c>
      <c r="AC7" s="5" t="s">
        <v>35</v>
      </c>
      <c r="AD7" s="5" t="s">
        <v>35</v>
      </c>
    </row>
    <row r="8" spans="1:32" s="4" customFormat="1" ht="12.75">
      <c r="A8" s="5" t="str">
        <f t="shared" si="0"/>
        <v>CopyIndicator</v>
      </c>
      <c r="B8" s="5" t="s">
        <v>104</v>
      </c>
      <c r="C8" s="5"/>
      <c r="D8" s="5" t="s">
        <v>97</v>
      </c>
      <c r="E8" s="5" t="s">
        <v>59</v>
      </c>
      <c r="F8" s="5"/>
      <c r="G8" s="5" t="s">
        <v>60</v>
      </c>
      <c r="H8" s="5" t="s">
        <v>60</v>
      </c>
      <c r="I8" s="5" t="s">
        <v>60</v>
      </c>
      <c r="J8" s="5"/>
      <c r="K8" s="5" t="s">
        <v>61</v>
      </c>
      <c r="L8" s="5"/>
      <c r="M8" s="5"/>
      <c r="N8" s="5"/>
      <c r="O8" s="5" t="s">
        <v>41</v>
      </c>
      <c r="P8" s="5" t="s">
        <v>42</v>
      </c>
      <c r="Q8" s="5" t="s">
        <v>115</v>
      </c>
      <c r="R8" s="5"/>
      <c r="S8" s="5"/>
      <c r="T8" s="5" t="s">
        <v>33</v>
      </c>
      <c r="U8" s="5"/>
      <c r="V8" s="5"/>
      <c r="W8" s="5" t="s">
        <v>34</v>
      </c>
      <c r="X8" s="5" t="s">
        <v>35</v>
      </c>
      <c r="Y8" s="5" t="s">
        <v>36</v>
      </c>
      <c r="Z8" s="5" t="s">
        <v>35</v>
      </c>
      <c r="AA8" s="5" t="s">
        <v>35</v>
      </c>
      <c r="AB8" s="5" t="s">
        <v>35</v>
      </c>
      <c r="AC8" s="5" t="s">
        <v>35</v>
      </c>
      <c r="AD8" s="5" t="s">
        <v>35</v>
      </c>
      <c r="AE8" s="5"/>
      <c r="AF8" s="5" t="s">
        <v>62</v>
      </c>
    </row>
    <row r="9" spans="1:32" s="4" customFormat="1" ht="25.5">
      <c r="A9" s="5" t="s">
        <v>63</v>
      </c>
      <c r="B9" s="5" t="s">
        <v>105</v>
      </c>
      <c r="C9" s="5"/>
      <c r="D9" s="5" t="s">
        <v>97</v>
      </c>
      <c r="E9" s="5"/>
      <c r="F9" s="5"/>
      <c r="G9" s="5" t="s">
        <v>63</v>
      </c>
      <c r="H9" s="5" t="s">
        <v>63</v>
      </c>
      <c r="I9" s="5" t="s">
        <v>38</v>
      </c>
      <c r="J9" s="5"/>
      <c r="K9" s="5" t="s">
        <v>40</v>
      </c>
      <c r="L9" s="5"/>
      <c r="M9" s="5"/>
      <c r="N9" s="5"/>
      <c r="O9" s="5" t="s">
        <v>41</v>
      </c>
      <c r="P9" s="5" t="s">
        <v>42</v>
      </c>
      <c r="Q9" s="5" t="s">
        <v>64</v>
      </c>
      <c r="R9" s="5"/>
      <c r="S9" s="5"/>
      <c r="T9" s="5" t="s">
        <v>33</v>
      </c>
      <c r="U9" s="5"/>
      <c r="V9" s="5"/>
      <c r="W9" s="5" t="s">
        <v>34</v>
      </c>
      <c r="X9" s="5" t="s">
        <v>35</v>
      </c>
      <c r="Y9" s="5" t="s">
        <v>36</v>
      </c>
      <c r="Z9" s="5" t="s">
        <v>35</v>
      </c>
      <c r="AA9" s="5" t="s">
        <v>35</v>
      </c>
      <c r="AB9" s="5" t="s">
        <v>35</v>
      </c>
      <c r="AC9" s="5" t="s">
        <v>35</v>
      </c>
      <c r="AD9" s="5" t="s">
        <v>35</v>
      </c>
      <c r="AE9" s="5"/>
      <c r="AF9" s="5" t="s">
        <v>65</v>
      </c>
    </row>
    <row r="10" spans="1:30" s="5" customFormat="1" ht="12.75">
      <c r="A10" s="5" t="str">
        <f>SUBSTITUTE(SUBSTITUTE(CONCATENATE(IF(E10="Universally Unique","UU",E10),IF(G10&lt;&gt;I10,H10,F10),CONCATENATE(IF(I10="Identifier","ID",IF(I10="Text","",I10))))," ",""),"'","")</f>
        <v>IssueDate</v>
      </c>
      <c r="B10" s="5" t="s">
        <v>106</v>
      </c>
      <c r="D10" s="5" t="s">
        <v>97</v>
      </c>
      <c r="F10" s="5" t="s">
        <v>66</v>
      </c>
      <c r="G10" s="5" t="s">
        <v>67</v>
      </c>
      <c r="H10" s="5" t="s">
        <v>68</v>
      </c>
      <c r="I10" s="5" t="s">
        <v>67</v>
      </c>
      <c r="K10" s="5" t="s">
        <v>69</v>
      </c>
      <c r="O10" s="5" t="s">
        <v>57</v>
      </c>
      <c r="P10" s="5" t="s">
        <v>42</v>
      </c>
      <c r="Q10" s="5" t="s">
        <v>116</v>
      </c>
      <c r="T10" s="5" t="s">
        <v>58</v>
      </c>
      <c r="W10" s="5" t="s">
        <v>34</v>
      </c>
      <c r="X10" s="5" t="s">
        <v>35</v>
      </c>
      <c r="Y10" s="5" t="s">
        <v>36</v>
      </c>
      <c r="Z10" s="5" t="s">
        <v>35</v>
      </c>
      <c r="AA10" s="5" t="s">
        <v>35</v>
      </c>
      <c r="AB10" s="5" t="s">
        <v>35</v>
      </c>
      <c r="AC10" s="5" t="s">
        <v>35</v>
      </c>
      <c r="AD10" s="5" t="s">
        <v>35</v>
      </c>
    </row>
    <row r="11" spans="1:30" s="5" customFormat="1" ht="12.75">
      <c r="A11" s="5" t="str">
        <f>SUBSTITUTE(SUBSTITUTE(CONCATENATE(IF(E11="Universally Unique","UU",E11),IF(G11&lt;&gt;I11,H11,F11),CONCATENATE(IF(I11="Identifier","ID",IF(I11="Text","",I11))))," ",""),"'","")</f>
        <v>IssueTime</v>
      </c>
      <c r="B11" s="5" t="s">
        <v>107</v>
      </c>
      <c r="D11" s="5" t="s">
        <v>97</v>
      </c>
      <c r="F11" s="5" t="s">
        <v>66</v>
      </c>
      <c r="G11" s="5" t="s">
        <v>70</v>
      </c>
      <c r="H11" s="5" t="s">
        <v>71</v>
      </c>
      <c r="I11" s="5" t="s">
        <v>70</v>
      </c>
      <c r="K11" s="5" t="s">
        <v>72</v>
      </c>
      <c r="O11" s="5" t="s">
        <v>41</v>
      </c>
      <c r="P11" s="5" t="s">
        <v>42</v>
      </c>
      <c r="Q11" s="5" t="s">
        <v>117</v>
      </c>
      <c r="T11" s="5" t="s">
        <v>58</v>
      </c>
      <c r="W11" s="5" t="s">
        <v>34</v>
      </c>
      <c r="X11" s="5" t="s">
        <v>35</v>
      </c>
      <c r="Y11" s="5" t="s">
        <v>36</v>
      </c>
      <c r="Z11" s="5" t="s">
        <v>35</v>
      </c>
      <c r="AA11" s="5" t="s">
        <v>35</v>
      </c>
      <c r="AB11" s="5" t="s">
        <v>35</v>
      </c>
      <c r="AC11" s="5" t="s">
        <v>35</v>
      </c>
      <c r="AD11" s="5" t="s">
        <v>35</v>
      </c>
    </row>
    <row r="12" spans="1:30" s="5" customFormat="1" ht="38.25">
      <c r="A12" s="5" t="str">
        <f>SUBSTITUTE(SUBSTITUTE(CONCATENATE(IF(E12="Universally Unique","UU",E12),IF(G12&lt;&gt;I12,H12,F12),CONCATENATE(IF(I12="Identifier","ID",IF(I12="Text","",I12))))," ",""),"'","")</f>
        <v>Note</v>
      </c>
      <c r="B12" s="5" t="s">
        <v>108</v>
      </c>
      <c r="D12" s="5" t="s">
        <v>97</v>
      </c>
      <c r="G12" s="5" t="s">
        <v>73</v>
      </c>
      <c r="H12" s="5" t="s">
        <v>73</v>
      </c>
      <c r="I12" s="5" t="s">
        <v>74</v>
      </c>
      <c r="K12" s="5" t="s">
        <v>75</v>
      </c>
      <c r="O12" s="5" t="s">
        <v>76</v>
      </c>
      <c r="P12" s="5" t="s">
        <v>42</v>
      </c>
      <c r="Q12" s="5" t="s">
        <v>118</v>
      </c>
      <c r="T12" s="5" t="s">
        <v>58</v>
      </c>
      <c r="W12" s="5" t="s">
        <v>34</v>
      </c>
      <c r="X12" s="5" t="s">
        <v>35</v>
      </c>
      <c r="Y12" s="5" t="s">
        <v>36</v>
      </c>
      <c r="Z12" s="5" t="s">
        <v>35</v>
      </c>
      <c r="AA12" s="5" t="s">
        <v>35</v>
      </c>
      <c r="AB12" s="5" t="s">
        <v>35</v>
      </c>
      <c r="AC12" s="5" t="s">
        <v>35</v>
      </c>
      <c r="AD12" s="5" t="s">
        <v>35</v>
      </c>
    </row>
    <row r="13" spans="1:30" s="5" customFormat="1" ht="12.75">
      <c r="A13" s="5" t="str">
        <f>SUBSTITUTE(SUBSTITUTE(CONCATENATE(IF(E13="Universally Unique","UU",E13),IF(G13&lt;&gt;I13,H13,F13),CONCATENATE(IF(I13="Identifier","ID",IF(I13="Text","",I13))))," ",""),"'","")</f>
        <v>CancellationNote</v>
      </c>
      <c r="B13" s="5" t="s">
        <v>109</v>
      </c>
      <c r="D13" s="5" t="s">
        <v>97</v>
      </c>
      <c r="E13" s="5" t="s">
        <v>77</v>
      </c>
      <c r="G13" s="5" t="s">
        <v>73</v>
      </c>
      <c r="H13" s="5" t="s">
        <v>73</v>
      </c>
      <c r="I13" s="5" t="s">
        <v>74</v>
      </c>
      <c r="K13" s="5" t="s">
        <v>75</v>
      </c>
      <c r="O13" s="5" t="s">
        <v>57</v>
      </c>
      <c r="P13" s="5" t="s">
        <v>42</v>
      </c>
      <c r="Q13" s="5" t="s">
        <v>119</v>
      </c>
      <c r="T13" s="5" t="s">
        <v>58</v>
      </c>
      <c r="W13" s="5" t="s">
        <v>34</v>
      </c>
      <c r="X13" s="5" t="s">
        <v>35</v>
      </c>
      <c r="Y13" s="5" t="s">
        <v>36</v>
      </c>
      <c r="Z13" s="5" t="s">
        <v>35</v>
      </c>
      <c r="AA13" s="5" t="s">
        <v>35</v>
      </c>
      <c r="AB13" s="5" t="s">
        <v>35</v>
      </c>
      <c r="AC13" s="5" t="s">
        <v>35</v>
      </c>
      <c r="AD13" s="5" t="s">
        <v>35</v>
      </c>
    </row>
    <row r="14" spans="1:32" s="4" customFormat="1" ht="25.5">
      <c r="A14" s="6" t="str">
        <f aca="true" t="shared" si="1" ref="A14:A21">SUBSTITUTE(SUBSTITUTE(CONCATENATE(IF(E14="Universally Unique","UU",E14),F14,IF(H14&lt;&gt;I14,H14,""),CONCATENATE(IF(I14="Identifier","ID",IF(I14="Text","",I14))))," ",""),"'","")</f>
        <v>DespatchDocumentReference</v>
      </c>
      <c r="B14" s="6" t="str">
        <f aca="true" t="shared" si="2" ref="B14:B21">CONCATENATE(D14,". ",IF(E14="",IF(H14=I14,I14,CONCATENATE(H14,". ",I14)),CONCATENATE(E14,"_ ",H14,". ",I14)))</f>
        <v>Despatch Cancellation. Despatch_ Document Reference. Document Reference</v>
      </c>
      <c r="C14" s="6"/>
      <c r="D14" s="6" t="s">
        <v>97</v>
      </c>
      <c r="E14" s="6" t="s">
        <v>110</v>
      </c>
      <c r="F14" s="6"/>
      <c r="G14" s="6"/>
      <c r="H14" s="6" t="str">
        <f aca="true" t="shared" si="3" ref="H14:H21">M14</f>
        <v>Document Reference</v>
      </c>
      <c r="I14" s="6" t="s">
        <v>82</v>
      </c>
      <c r="J14" s="6"/>
      <c r="K14" s="6"/>
      <c r="L14" s="6"/>
      <c r="M14" s="6" t="s">
        <v>82</v>
      </c>
      <c r="N14" s="6"/>
      <c r="O14" s="6" t="s">
        <v>79</v>
      </c>
      <c r="P14" s="6" t="s">
        <v>80</v>
      </c>
      <c r="Q14" s="6" t="s">
        <v>112</v>
      </c>
      <c r="R14" s="6"/>
      <c r="S14" s="6"/>
      <c r="T14" s="6" t="s">
        <v>58</v>
      </c>
      <c r="U14" s="6"/>
      <c r="V14" s="6"/>
      <c r="W14" s="6" t="s">
        <v>34</v>
      </c>
      <c r="X14" s="6" t="s">
        <v>35</v>
      </c>
      <c r="Y14" s="6" t="s">
        <v>36</v>
      </c>
      <c r="Z14" s="6" t="s">
        <v>35</v>
      </c>
      <c r="AA14" s="6" t="s">
        <v>35</v>
      </c>
      <c r="AB14" s="6" t="s">
        <v>35</v>
      </c>
      <c r="AC14" s="6" t="s">
        <v>35</v>
      </c>
      <c r="AD14" s="6" t="s">
        <v>35</v>
      </c>
      <c r="AE14" s="6"/>
      <c r="AF14" s="6"/>
    </row>
    <row r="15" spans="1:32" s="4" customFormat="1" ht="12.75">
      <c r="A15" s="6" t="str">
        <f t="shared" si="1"/>
        <v>OrderReference</v>
      </c>
      <c r="B15" s="6" t="str">
        <f t="shared" si="2"/>
        <v>Despatch Cancellation. Order Reference</v>
      </c>
      <c r="C15" s="6"/>
      <c r="D15" s="6" t="s">
        <v>97</v>
      </c>
      <c r="E15" s="6"/>
      <c r="F15" s="6"/>
      <c r="G15" s="6"/>
      <c r="H15" s="6" t="str">
        <f t="shared" si="3"/>
        <v>Order Reference</v>
      </c>
      <c r="I15" s="6" t="s">
        <v>78</v>
      </c>
      <c r="J15" s="6"/>
      <c r="K15" s="6"/>
      <c r="L15" s="6"/>
      <c r="M15" s="6" t="s">
        <v>78</v>
      </c>
      <c r="N15" s="6"/>
      <c r="O15" s="6" t="s">
        <v>76</v>
      </c>
      <c r="P15" s="6" t="s">
        <v>80</v>
      </c>
      <c r="Q15" s="6" t="s">
        <v>111</v>
      </c>
      <c r="R15" s="6"/>
      <c r="S15" s="6"/>
      <c r="T15" s="6" t="s">
        <v>33</v>
      </c>
      <c r="U15" s="6"/>
      <c r="V15" s="6"/>
      <c r="W15" s="6" t="s">
        <v>34</v>
      </c>
      <c r="X15" s="6" t="s">
        <v>35</v>
      </c>
      <c r="Y15" s="6" t="s">
        <v>36</v>
      </c>
      <c r="Z15" s="6" t="s">
        <v>35</v>
      </c>
      <c r="AA15" s="6" t="s">
        <v>35</v>
      </c>
      <c r="AB15" s="6" t="s">
        <v>35</v>
      </c>
      <c r="AC15" s="6" t="s">
        <v>35</v>
      </c>
      <c r="AD15" s="6" t="s">
        <v>35</v>
      </c>
      <c r="AE15" s="6"/>
      <c r="AF15" s="6"/>
    </row>
    <row r="16" spans="1:32" s="4" customFormat="1" ht="25.5">
      <c r="A16" s="6" t="str">
        <f t="shared" si="1"/>
        <v>AdditionalDocumentReference</v>
      </c>
      <c r="B16" s="6" t="str">
        <f t="shared" si="2"/>
        <v>Despatch Cancellation. Additional_ Document Reference. Document Reference</v>
      </c>
      <c r="C16" s="6"/>
      <c r="D16" s="6" t="s">
        <v>97</v>
      </c>
      <c r="E16" s="6" t="s">
        <v>83</v>
      </c>
      <c r="F16" s="6"/>
      <c r="G16" s="6"/>
      <c r="H16" s="6" t="str">
        <f t="shared" si="3"/>
        <v>Document Reference</v>
      </c>
      <c r="I16" s="6" t="s">
        <v>82</v>
      </c>
      <c r="J16" s="6"/>
      <c r="K16" s="6"/>
      <c r="L16" s="6"/>
      <c r="M16" s="6" t="s">
        <v>82</v>
      </c>
      <c r="N16" s="6"/>
      <c r="O16" s="6" t="s">
        <v>76</v>
      </c>
      <c r="P16" s="6" t="s">
        <v>80</v>
      </c>
      <c r="Q16" s="6" t="s">
        <v>84</v>
      </c>
      <c r="R16" s="6"/>
      <c r="S16" s="6"/>
      <c r="T16" s="6" t="s">
        <v>33</v>
      </c>
      <c r="U16" s="6"/>
      <c r="V16" s="6"/>
      <c r="W16" s="6" t="s">
        <v>34</v>
      </c>
      <c r="X16" s="6" t="s">
        <v>35</v>
      </c>
      <c r="Y16" s="6" t="s">
        <v>36</v>
      </c>
      <c r="Z16" s="6" t="s">
        <v>35</v>
      </c>
      <c r="AA16" s="6" t="s">
        <v>35</v>
      </c>
      <c r="AB16" s="6" t="s">
        <v>35</v>
      </c>
      <c r="AC16" s="6" t="s">
        <v>35</v>
      </c>
      <c r="AD16" s="6" t="s">
        <v>35</v>
      </c>
      <c r="AE16" s="6"/>
      <c r="AF16" s="6"/>
    </row>
    <row r="17" spans="1:32" s="4" customFormat="1" ht="12.75">
      <c r="A17" s="6" t="str">
        <f t="shared" si="1"/>
        <v>Contract</v>
      </c>
      <c r="B17" s="6" t="str">
        <f t="shared" si="2"/>
        <v>Despatch Cancellation. Contract</v>
      </c>
      <c r="C17" s="6"/>
      <c r="D17" s="6" t="s">
        <v>97</v>
      </c>
      <c r="E17" s="6"/>
      <c r="F17" s="6"/>
      <c r="G17" s="6"/>
      <c r="H17" s="6" t="str">
        <f t="shared" si="3"/>
        <v>Contract</v>
      </c>
      <c r="I17" s="6" t="s">
        <v>85</v>
      </c>
      <c r="J17" s="6"/>
      <c r="K17" s="6"/>
      <c r="L17" s="6"/>
      <c r="M17" s="6" t="s">
        <v>85</v>
      </c>
      <c r="N17" s="6"/>
      <c r="O17" s="6" t="s">
        <v>76</v>
      </c>
      <c r="P17" s="6" t="s">
        <v>80</v>
      </c>
      <c r="Q17" s="6" t="s">
        <v>86</v>
      </c>
      <c r="R17" s="6"/>
      <c r="S17" s="6"/>
      <c r="T17" s="6" t="s">
        <v>33</v>
      </c>
      <c r="U17" s="6"/>
      <c r="V17" s="6"/>
      <c r="W17" s="6" t="s">
        <v>34</v>
      </c>
      <c r="X17" s="6" t="s">
        <v>35</v>
      </c>
      <c r="Y17" s="6" t="s">
        <v>36</v>
      </c>
      <c r="Z17" s="6" t="s">
        <v>35</v>
      </c>
      <c r="AA17" s="6" t="s">
        <v>35</v>
      </c>
      <c r="AB17" s="6" t="s">
        <v>35</v>
      </c>
      <c r="AC17" s="6" t="s">
        <v>35</v>
      </c>
      <c r="AD17" s="6" t="s">
        <v>35</v>
      </c>
      <c r="AE17" s="6"/>
      <c r="AF17" s="6"/>
    </row>
    <row r="18" spans="1:32" s="4" customFormat="1" ht="25.5">
      <c r="A18" s="6" t="str">
        <f t="shared" si="1"/>
        <v>Signature</v>
      </c>
      <c r="B18" s="6" t="str">
        <f t="shared" si="2"/>
        <v>Despatch Cancellation. Signature</v>
      </c>
      <c r="C18" s="6"/>
      <c r="D18" s="6" t="s">
        <v>97</v>
      </c>
      <c r="E18" s="6"/>
      <c r="F18" s="6"/>
      <c r="G18" s="6"/>
      <c r="H18" s="6" t="str">
        <f t="shared" si="3"/>
        <v>Signature</v>
      </c>
      <c r="I18" s="6" t="s">
        <v>87</v>
      </c>
      <c r="J18" s="6"/>
      <c r="K18" s="6"/>
      <c r="L18" s="6"/>
      <c r="M18" s="6" t="s">
        <v>87</v>
      </c>
      <c r="N18" s="6"/>
      <c r="O18" s="6" t="s">
        <v>76</v>
      </c>
      <c r="P18" s="6" t="s">
        <v>80</v>
      </c>
      <c r="Q18" s="6" t="s">
        <v>88</v>
      </c>
      <c r="R18" s="6"/>
      <c r="S18" s="6"/>
      <c r="T18" s="6" t="s">
        <v>58</v>
      </c>
      <c r="U18" s="6"/>
      <c r="V18" s="6"/>
      <c r="W18" s="6" t="s">
        <v>34</v>
      </c>
      <c r="X18" s="6" t="s">
        <v>35</v>
      </c>
      <c r="Y18" s="6" t="s">
        <v>36</v>
      </c>
      <c r="Z18" s="6" t="s">
        <v>35</v>
      </c>
      <c r="AA18" s="6" t="s">
        <v>35</v>
      </c>
      <c r="AB18" s="6" t="s">
        <v>35</v>
      </c>
      <c r="AC18" s="6" t="s">
        <v>35</v>
      </c>
      <c r="AD18" s="6" t="s">
        <v>35</v>
      </c>
      <c r="AE18" s="6"/>
      <c r="AF18" s="6"/>
    </row>
    <row r="19" spans="1:32" s="4" customFormat="1" ht="25.5">
      <c r="A19" s="6" t="str">
        <f t="shared" si="1"/>
        <v>BuyerCustomerParty</v>
      </c>
      <c r="B19" s="6" t="str">
        <f t="shared" si="2"/>
        <v>Despatch Cancellation. Buyer_ Customer Party. Customer Party</v>
      </c>
      <c r="C19" s="6"/>
      <c r="D19" s="6" t="s">
        <v>97</v>
      </c>
      <c r="E19" s="6" t="s">
        <v>89</v>
      </c>
      <c r="F19" s="6"/>
      <c r="G19" s="6"/>
      <c r="H19" s="6" t="str">
        <f t="shared" si="3"/>
        <v>Customer Party</v>
      </c>
      <c r="I19" s="6" t="s">
        <v>90</v>
      </c>
      <c r="J19" s="6"/>
      <c r="K19" s="6"/>
      <c r="L19" s="6"/>
      <c r="M19" s="6" t="s">
        <v>90</v>
      </c>
      <c r="N19" s="6"/>
      <c r="O19" s="6" t="s">
        <v>57</v>
      </c>
      <c r="P19" s="6" t="s">
        <v>80</v>
      </c>
      <c r="Q19" s="6" t="s">
        <v>91</v>
      </c>
      <c r="R19" s="6"/>
      <c r="S19" s="6"/>
      <c r="T19" s="6" t="s">
        <v>58</v>
      </c>
      <c r="U19" s="6"/>
      <c r="V19" s="6"/>
      <c r="W19" s="6" t="s">
        <v>34</v>
      </c>
      <c r="X19" s="6" t="s">
        <v>35</v>
      </c>
      <c r="Y19" s="6" t="s">
        <v>36</v>
      </c>
      <c r="Z19" s="6" t="s">
        <v>35</v>
      </c>
      <c r="AA19" s="6" t="s">
        <v>35</v>
      </c>
      <c r="AB19" s="6" t="s">
        <v>35</v>
      </c>
      <c r="AC19" s="6" t="s">
        <v>35</v>
      </c>
      <c r="AD19" s="6" t="s">
        <v>35</v>
      </c>
      <c r="AE19" s="6"/>
      <c r="AF19" s="6"/>
    </row>
    <row r="20" spans="1:32" s="4" customFormat="1" ht="25.5">
      <c r="A20" s="6" t="str">
        <f t="shared" si="1"/>
        <v>SellerSupplierParty</v>
      </c>
      <c r="B20" s="6" t="str">
        <f t="shared" si="2"/>
        <v>Despatch Cancellation. Seller_ Supplier Party. Supplier Party</v>
      </c>
      <c r="C20" s="6"/>
      <c r="D20" s="6" t="s">
        <v>97</v>
      </c>
      <c r="E20" s="6" t="s">
        <v>92</v>
      </c>
      <c r="F20" s="6"/>
      <c r="G20" s="6"/>
      <c r="H20" s="6" t="str">
        <f t="shared" si="3"/>
        <v>Supplier Party</v>
      </c>
      <c r="I20" s="6" t="s">
        <v>93</v>
      </c>
      <c r="J20" s="6"/>
      <c r="K20" s="6"/>
      <c r="L20" s="6"/>
      <c r="M20" s="6" t="s">
        <v>93</v>
      </c>
      <c r="N20" s="6"/>
      <c r="O20" s="6" t="s">
        <v>57</v>
      </c>
      <c r="P20" s="6" t="s">
        <v>80</v>
      </c>
      <c r="Q20" s="6" t="s">
        <v>94</v>
      </c>
      <c r="R20" s="6"/>
      <c r="S20" s="6"/>
      <c r="T20" s="6" t="s">
        <v>58</v>
      </c>
      <c r="U20" s="6"/>
      <c r="V20" s="6"/>
      <c r="W20" s="6" t="s">
        <v>34</v>
      </c>
      <c r="X20" s="6" t="s">
        <v>35</v>
      </c>
      <c r="Y20" s="6" t="s">
        <v>36</v>
      </c>
      <c r="Z20" s="6" t="s">
        <v>35</v>
      </c>
      <c r="AA20" s="6" t="s">
        <v>35</v>
      </c>
      <c r="AB20" s="6" t="s">
        <v>35</v>
      </c>
      <c r="AC20" s="6" t="s">
        <v>35</v>
      </c>
      <c r="AD20" s="6" t="s">
        <v>35</v>
      </c>
      <c r="AE20" s="6"/>
      <c r="AF20" s="6"/>
    </row>
    <row r="21" spans="1:32" s="4" customFormat="1" ht="25.5">
      <c r="A21" s="6" t="str">
        <f t="shared" si="1"/>
        <v>OriginatorCustomerParty</v>
      </c>
      <c r="B21" s="6" t="str">
        <f t="shared" si="2"/>
        <v>Despatch Cancellation. Originator_ Customer Party. Customer Party</v>
      </c>
      <c r="C21" s="6"/>
      <c r="D21" s="6" t="s">
        <v>97</v>
      </c>
      <c r="E21" s="6" t="s">
        <v>81</v>
      </c>
      <c r="F21" s="6"/>
      <c r="G21" s="6"/>
      <c r="H21" s="6" t="str">
        <f t="shared" si="3"/>
        <v>Customer Party</v>
      </c>
      <c r="I21" s="6" t="s">
        <v>90</v>
      </c>
      <c r="J21" s="6"/>
      <c r="K21" s="6"/>
      <c r="L21" s="6"/>
      <c r="M21" s="6" t="s">
        <v>90</v>
      </c>
      <c r="N21" s="6"/>
      <c r="O21" s="6" t="s">
        <v>41</v>
      </c>
      <c r="P21" s="6" t="s">
        <v>80</v>
      </c>
      <c r="Q21" s="6" t="s">
        <v>95</v>
      </c>
      <c r="R21" s="6"/>
      <c r="S21" s="6"/>
      <c r="T21" s="6" t="s">
        <v>33</v>
      </c>
      <c r="U21" s="6"/>
      <c r="V21" s="6"/>
      <c r="W21" s="6" t="s">
        <v>34</v>
      </c>
      <c r="X21" s="6" t="s">
        <v>35</v>
      </c>
      <c r="Y21" s="6" t="s">
        <v>36</v>
      </c>
      <c r="Z21" s="6" t="s">
        <v>35</v>
      </c>
      <c r="AA21" s="6" t="s">
        <v>35</v>
      </c>
      <c r="AB21" s="6" t="s">
        <v>35</v>
      </c>
      <c r="AC21" s="6" t="s">
        <v>35</v>
      </c>
      <c r="AD21" s="6" t="s">
        <v>35</v>
      </c>
      <c r="AE21" s="6"/>
      <c r="AF21" s="6"/>
    </row>
    <row r="22" spans="1:32" s="8" customFormat="1" ht="12.75">
      <c r="A22" s="7"/>
      <c r="B22" s="7"/>
      <c r="C22" s="7"/>
      <c r="D22" s="7"/>
      <c r="E22" s="7"/>
      <c r="F22" s="7"/>
      <c r="G22" s="7"/>
      <c r="H22" s="7"/>
      <c r="I22" s="7"/>
      <c r="J22" s="7"/>
      <c r="K22" s="7"/>
      <c r="L22" s="7"/>
      <c r="M22" s="7"/>
      <c r="N22" s="7"/>
      <c r="O22" s="7"/>
      <c r="P22" s="7" t="s">
        <v>96</v>
      </c>
      <c r="Q22" s="7"/>
      <c r="R22" s="7"/>
      <c r="S22" s="7"/>
      <c r="T22" s="7"/>
      <c r="U22" s="7"/>
      <c r="V22" s="7"/>
      <c r="W22" s="7"/>
      <c r="X22" s="7"/>
      <c r="Y22" s="7"/>
      <c r="Z22" s="7"/>
      <c r="AA22" s="7"/>
      <c r="AB22" s="7"/>
      <c r="AC22" s="7"/>
      <c r="AD22" s="7"/>
      <c r="AE22" s="7"/>
      <c r="AF22"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Arianna</cp:lastModifiedBy>
  <dcterms:modified xsi:type="dcterms:W3CDTF">2012-01-24T10:20:58Z</dcterms:modified>
  <cp:category/>
  <cp:version/>
  <cp:contentType/>
  <cp:contentStatus/>
</cp:coreProperties>
</file>