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086" yWindow="90" windowWidth="19170" windowHeight="11640" tabRatio="870" activeTab="0"/>
  </bookViews>
  <sheets>
    <sheet name="Info" sheetId="1" r:id="rId1"/>
    <sheet name="PRD03 Issues" sheetId="2" r:id="rId2"/>
    <sheet name="ubl-psc meeting" sheetId="3" r:id="rId3"/>
    <sheet name="PRD02 Issues" sheetId="4" r:id="rId4"/>
    <sheet name="Resolved Issues (PRD01)" sheetId="5" r:id="rId5"/>
    <sheet name="New documents" sheetId="6" r:id="rId6"/>
    <sheet name="New ABIEs" sheetId="7" r:id="rId7"/>
    <sheet name="Issue 20 -ABIEs" sheetId="8" r:id="rId8"/>
  </sheets>
  <definedNames>
    <definedName name="Excel_BuiltIn__FilterDatabase_1" localSheetId="1">'PRD03 Issues'!$L$1:$L$566</definedName>
    <definedName name="Excel_BuiltIn__FilterDatabase_1" localSheetId="4">'Resolved Issues (PRD01)'!$K$1:$K$844</definedName>
    <definedName name="Excel_BuiltIn__FilterDatabase_1">'PRD02 Issues'!$L$1:$L$676</definedName>
  </definedNames>
  <calcPr fullCalcOnLoad="1"/>
</workbook>
</file>

<file path=xl/comments8.xml><?xml version="1.0" encoding="utf-8"?>
<comments xmlns="http://schemas.openxmlformats.org/spreadsheetml/2006/main">
  <authors>
    <author>PLB</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The UN Trade Data Element Dictionary (ISO 7372) code for this BIE.</t>
        </r>
      </text>
    </comment>
    <comment ref="T1" authorId="0">
      <text>
        <r>
          <rPr>
            <sz val="10"/>
            <rFont val="Arial"/>
            <family val="2"/>
          </rPr>
          <t>The version number of this BIE.  Can be used to generate change logs.</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<sst xmlns="http://schemas.openxmlformats.org/spreadsheetml/2006/main" count="3509" uniqueCount="1398">
  <si>
    <t>Remove Language Code BBIE in Evidence class because cac:Language should be in  Document Reference class, which is an association inside Evidence Class.</t>
  </si>
  <si>
    <t>New class</t>
  </si>
  <si>
    <t>CODICE</t>
  </si>
  <si>
    <t>New property</t>
  </si>
  <si>
    <t>Add fields</t>
  </si>
  <si>
    <t xml:space="preserve">Add new class ResultOfVerification and add an ASBIE in the Signature class. This will require the removal of three properties for the Signature Class:
Signature. Details
Signature. Identifier
Signature. Note. Text
Signature. Canonicalization Method. Text
Signature. Signature Method. Text
Signature. Signatory_ Party. Party
Signature. Digital Signature_ Attachment. Attachment
Signature. Original_ Document Reference. Document Reference
Result Of Verification. Details
Result Of Verification. Validator Identifier. Identifier
Result Of Verification. Validate Result Code. Code
Result Of Verification. Validation Date. Date
Result Of Verification. Validation Time. Time
Result Of Verification. Validate Process. Text
Result Of Verification. Validate Tool. Text
Result Of Verification. Validate Tool Version. Text
Result Of Verification. Signatory_ Party. Party
</t>
  </si>
  <si>
    <t>Done (HashAlgorithmMethod, MimeCode, FormatCode, EncodingCode, CharacterSetCode and FileName added in ExternalReference. IssueTime, LanguageID, LocaleCode, ValidityPeriod and IssuerParty added in DocumentReference).</t>
  </si>
  <si>
    <t>CODICE</t>
  </si>
  <si>
    <t xml:space="preserve">Guarantee Certificate Request. Details
Guarantee Certificate Request. UBL Version Identifier. Identifier
Guarantee Certificate Request. Customization Identifier. Identifier
Guarantee Certificate Request. Profile Identifier. Identifier
Guarantee Certificate Request. Identifier
Guarantee Certificate Request. Copy_ Indicator. Indicator
Guarantee Certificate Request. UUID. Identifier
Guarantee Certificate Request. Contract File Identifier. Identifier
Guarantee Certificate Request. Issue Date. Date
Guarantee Certificate Request. Issue Time. Time
Guarantee Certificate Request. Guarantee Type. Code
Guarantee Certificate Request. Purpose. Text
Guarantee Certificate Request. Liability. Amount
Guarantee Certificate Request. Note. Text
Guarantee Certificate Request. Signature
Guarantee Certificate Request. Interested_ Party. Party
Guarantee Certificate Request. Beneficiary_ Party. Party
</t>
  </si>
  <si>
    <t>Done.</t>
  </si>
  <si>
    <t>Same name for ABIE and document</t>
  </si>
  <si>
    <t>Add field</t>
  </si>
  <si>
    <t>Done (cardinality changed in OrderLine, LineItem, CreditNoteLine, DebitNoteLine, DespatchLine, InvoiceLine, QuotationLine, ReminderLine, RequestForQuotationLine, StatementLine. Furthermore cardinality of Note updated in  ClassificationScheme, Contact and Signature).</t>
  </si>
  <si>
    <t>It was decided to remove LegalForm in class TendererQualification because there is a legal form inside the Party Legal Entity Class. The problem is that in Tenderer Qualification there is no Party class associated, so this element Legal Form stating the form that can be taken by the tenderer is required as it was.</t>
  </si>
  <si>
    <t>Updated by Arianna. To check with Oriol.</t>
  </si>
  <si>
    <t>Done (AdmissionIndicator changed to AdmissioneCode; ProcurementProjectLotID and Exclusion reason added). To chek with Oriol.</t>
  </si>
  <si>
    <t>Accepted but Tim has to approve the name</t>
  </si>
  <si>
    <t>Accepeted</t>
  </si>
  <si>
    <t xml:space="preserve">Original issue is rejected. </t>
  </si>
  <si>
    <t>To discuss with Tim.</t>
  </si>
  <si>
    <t>Done (ValidationDate, ValidationTime and ValidatorID removed from Signature, Result Of Verification added in Signature).</t>
  </si>
  <si>
    <t>Done (CompanyTypeCode and StackholderPary added to PartyLegalEntity).</t>
  </si>
  <si>
    <t>see previous issue</t>
  </si>
  <si>
    <t>Accepted. A collaboration diagram is needed.</t>
  </si>
  <si>
    <t>Discussed with Georg and Roberto and then with Roberto and Oriol.  The first disposition "add FactoringTerms to PaymentTerms" was changed in "Add a new ABIE TradeFinancing to common library and add it to PaymentTerms".</t>
  </si>
  <si>
    <t>Done (Add a new ABIE TradeFinancing to the common library. Add it in PaymentTerms).</t>
  </si>
  <si>
    <t>Instead of using two BBIES inTenderingProcess., create a class ABIE with alll the required components for the definition of an Auction</t>
  </si>
  <si>
    <t>Done (Auction added in TenderingProcess and AuctionJustificationDescription  AuctionConstraint Indicator removed from).</t>
  </si>
  <si>
    <t>Done. TechnicalCommitteePerson added in AwardingTerms.</t>
  </si>
  <si>
    <t>Done. ResolutionDocumentReferece added in TenderQualificationResponse.</t>
  </si>
  <si>
    <t>Done. Note added in TenderQualificationResponse header.</t>
  </si>
  <si>
    <t>Done. OriginalId removed from FrameworkAgreement. OriginalContractingSystemIdentifier added in TenderingProcess.</t>
  </si>
  <si>
    <t>Removed Subject and renamed Content with Note in the following documents: Tenderer QualificationReponse, TenderReceipt, Unawarded Notice, and Awarded Notice</t>
  </si>
  <si>
    <t>Remove ReopeningIndicator from FrameworkAgreement.</t>
  </si>
  <si>
    <t>Done (ReopeningIndicator removed from FrameworkAgreement).</t>
  </si>
  <si>
    <t>Done (TendereQualificationResponse, Tender Receipt, UnawardedNotification and Awardednotification updated).</t>
  </si>
  <si>
    <t>Change DurationMeasure for DurationPeriod in FrameworkAgreement class</t>
  </si>
  <si>
    <t>Done (DurationMeasure removed and DurationPeriod added in FrameworkAgreement).</t>
  </si>
  <si>
    <t>see previous item</t>
  </si>
  <si>
    <t>Accepted AvailabilityStatusCode. Provide a code list</t>
  </si>
  <si>
    <t>Accepted AvailabilityDate.</t>
  </si>
  <si>
    <t>Done (cardinality changed).</t>
  </si>
  <si>
    <t>Done (it is the same issue 101).</t>
  </si>
  <si>
    <t>Done (MinimumImprovementBid added to AwardingCriteria).</t>
  </si>
  <si>
    <t>When defining an auction in a call for tenders, the user has to describe different things textually such as 
- Textual description of the information available for tenderers during the auction 
- Textual description of the auction process
- Textual description of the conditions under which the tenderers will be able to bid
- Electronic device and connection technical specifications used for the auction
- URI for the used electronic device.</t>
  </si>
  <si>
    <t>Done (name changed in AwardingMethodTypeCode).</t>
  </si>
  <si>
    <t>Accepted. Rejected (see issue 122)</t>
  </si>
  <si>
    <t>Agree to apply the HashAlgoritm to ExternalReference. Add MimeCode, Format and EncodingCode, CarachterSetCode, URI, FileName to ExternaleReference. Add LanguageCode, LocaleCode,  IssueTime, IssuingParty, ValidityPeriod, Signature to DocumentReference (see issue 122)</t>
  </si>
  <si>
    <t>No action is required on the library</t>
  </si>
  <si>
    <t>Invetory Report is a new document model proposed by eBIZ-TCF. It is a report about the quantities on stock and it was created to make the retailer able to send this information to the producer. Now, eBIZ-TCF has a further needed: to make the producer able to send information about the availability of goods. I think that the InventoryReport can be used both case. Only few changes should be made; see issue 131-132-133.</t>
  </si>
  <si>
    <t>Resolved. No action to do.</t>
  </si>
  <si>
    <t xml:space="preserve">In Brussels it was decided to remove VariantsConstraintIndicator from Tendering Terms and add a MaximumVariant Quantity, nevertheless you need to maintain the VariantConstraintIndicator in order to indicate that variants are allowed but you do not constraint the number of variants. </t>
  </si>
  <si>
    <t>Change GovernmentProcurementContraintIndicator to GovernmentProcurementAgreementConstraintIndicator</t>
  </si>
  <si>
    <t xml:space="preserve">Done. </t>
  </si>
  <si>
    <t>Done. VariantConstraintIndicator added in TenderingTerms.</t>
  </si>
  <si>
    <t>Done. PenaltyCaluses added in TenderingTerms.</t>
  </si>
  <si>
    <t>Done. The change was in ProcurementProject, not in TenderingTerms.</t>
  </si>
  <si>
    <t>Postponed.</t>
  </si>
  <si>
    <t>Allign with the original request.</t>
  </si>
  <si>
    <t>Add a CompanyTypeCode in PartyLegalEntity and StackholderParty 0..n to PartyLegalEntity: list of stackhoders who founds the consorptium. Accept qualifying party</t>
  </si>
  <si>
    <t>Done (ImmobilizedSecurety ABIE added to Common Library). Description are missing.</t>
  </si>
  <si>
    <t>Done (Regulation ABIE added to CommonLibrary)</t>
  </si>
  <si>
    <t>Remove Global Indicator from the Guarante Certificate main document.</t>
  </si>
  <si>
    <t>Done (Global Indicator removed from the Guarante Certificate).</t>
  </si>
  <si>
    <t>Done (ContractName renamed it Purpose).</t>
  </si>
  <si>
    <t>Done (ApplicableRegulation added to GuaranteeCertificate).</t>
  </si>
  <si>
    <t>Done (LegalDocumentReference renamed it GuaranteeDocumentReference).</t>
  </si>
  <si>
    <t xml:space="preserve">Done (ImmobilizedSecurety  added to GuaranteeCertificate). </t>
  </si>
  <si>
    <t>Done (Guarantee document has been created).</t>
  </si>
  <si>
    <t>Add Technical Committee Person 0..n in Awarding Terms to be able to describe the name and role for the people that conform the technical expert committee.</t>
  </si>
  <si>
    <t>In the signature process of an XML UBL document, the signature ABIE can be used to identify where the Signature XAdES or XML Dsig is placed. This means that most of the elements of the actual Signature class are useless. For instance, the CanonicalizationMethod should not be used if a complete XML DSig is going to be used. The requirement here is to make the Signatory Party optional. If using a XAdES signature, the certificate comes often with the own signature so it is not necessary to inform that in the Signatory Party, avoiding confusions of whether who is the signor of the document,</t>
  </si>
  <si>
    <t>Change cardinality for Signatory Party in Signature being optional, from 1 to 0..1</t>
  </si>
  <si>
    <t>Add ASBIE ParticipationRequestReceptionPeriod in Class Tendering Process to enable the definition of the period for participation request reception.</t>
  </si>
  <si>
    <t>Add Participation Request Reception_ Period in Tendering Process.</t>
  </si>
  <si>
    <t>Rejectede as the LegalParty describes who the Contracting Party acts on behalf</t>
  </si>
  <si>
    <t xml:space="preserve">Accepted. </t>
  </si>
  <si>
    <t>Done (InventoryDate and InventoryTime removed. InventoryPeriod added in InventoryReport).</t>
  </si>
  <si>
    <t xml:space="preserve">Done (AvailabilityStatusCode added in InventoryReportLine). </t>
  </si>
  <si>
    <t>UN/TDED Code for AvailabilityStatusCode should be CL 7011 (suggestion from Arianna).</t>
  </si>
  <si>
    <t>Report about the quantities on stock.The message is used to provide information  about the quantities of each item which  are  or will be on stock. It can be exchaged between business partner in both direction.</t>
  </si>
  <si>
    <t>The Sales Report has been removed from the list of new documents because the Product Activity (that is more generic) covers it.</t>
  </si>
  <si>
    <t>The Inventory Movement Report has been removed from the list of new documents because the Product Activity (that is more generic) covers it.</t>
  </si>
  <si>
    <t>EC</t>
  </si>
  <si>
    <t>Status Request</t>
  </si>
  <si>
    <t>Status Response</t>
  </si>
  <si>
    <t>New Document Model</t>
  </si>
  <si>
    <t>Rename Document Reference in Guarantee Certifciate to Guarantee Document Reference</t>
  </si>
  <si>
    <t>Add Immobilized Security Class in Guarantee Certificate</t>
  </si>
  <si>
    <t>Add Document Model Guarantee identical to Guarantee Certifciate except it has no GuaranteeDocumentReference.</t>
  </si>
  <si>
    <t>Add Document model Guarantee Certificat Request to enable request of guarantee certificate.</t>
  </si>
  <si>
    <t xml:space="preserve">Immobilized Security. Details  
Immobilized Security. Immobilization Certificate Identifier. Identifier      0..1
Immobilized Security. Security Identifier. Identifier    0..1
Immobilized Security. Issue Date. Date     0..1
Immobilized Security. Face Value. Amount   0..1
Immobilized Security. Market Value. Amount     0..1
Immobilized Security. Shares Number. Quantity   0..1
Immobilized Security. Issuer_ Party. Party   Party  0..1
</t>
  </si>
  <si>
    <t>Add AcceptedVariantsDescription textual BBIE in Tendering Terms to specify the things for which variants are accepted.</t>
  </si>
  <si>
    <t>Add Contractual DocumentReference class in Tendering Terms to specify which documents are going to be part of the final contract.</t>
  </si>
  <si>
    <t xml:space="preserve">Done. ContractualDocumentReference added in TenderingTerms. </t>
  </si>
  <si>
    <t>Done. AcceptedVariantsDescription added in TenderingTerms.</t>
  </si>
  <si>
    <t xml:space="preserve">Done. FundingProgramCode added in TenderingTerms. </t>
  </si>
  <si>
    <t>Waiting for code list.</t>
  </si>
  <si>
    <t>Add a ContractAcceptance Period class in Tendering Terms in order to specify the period of time the Contracting Authority has to accept the contract.</t>
  </si>
  <si>
    <t>Done. ContractAcceptancePeriod added in TenderigTerms.</t>
  </si>
  <si>
    <t>Add Participation Request Reception Period in TenderingProcess</t>
  </si>
  <si>
    <t>Done. ParticipationRequestReceptionPeriod added in TenderingProcess.</t>
  </si>
  <si>
    <t>Done. FeeAmount and FeeDescription added in TenderedProject.</t>
  </si>
  <si>
    <t>Check definition.</t>
  </si>
  <si>
    <t>Change name Fee Amount for Required_Fee Amount in Tendering Terms</t>
  </si>
  <si>
    <t>Added Class Regulation for Guarantee processes, to enable description of the applicable regulation.</t>
  </si>
  <si>
    <t xml:space="preserve">Regulation Regulation. Details
Regulation. Name. Text      1
Regulation. Legal Reference. Text    0..1
Regulation. Ontology URI. Identifier    0..1
</t>
  </si>
  <si>
    <t>Rename Contract Name Text in Guarantee Certificat to Purpose.</t>
  </si>
  <si>
    <r>
      <t>Add</t>
    </r>
    <r>
      <rPr>
        <sz val="10"/>
        <color indexed="18"/>
        <rFont val="Gill Sans"/>
        <family val="0"/>
      </rPr>
      <t xml:space="preserve"> ProjectJointVentureQualifyingParty 0..n in Tenderer Party Qualification to specify the different companies that bid together as a consortia and rename the OtherQualifyingParty to SubcontractorQualifyingParty.</t>
    </r>
  </si>
  <si>
    <t>Move Original ID from FrameworkAgreement to Tendering Process OriginalContractingSystemID, it is the ID of the original contract when in a Framework agreement or DPS.</t>
  </si>
  <si>
    <t>Remove element</t>
  </si>
  <si>
    <t>Accepted. Oriol will provide a code list.</t>
  </si>
  <si>
    <t>Accepted. Add LegalForm in TenderQualification.</t>
  </si>
  <si>
    <t>Add ResolutionDocumentReference.</t>
  </si>
  <si>
    <t>A definition of OriginalId is needed. Oriol will provide it.</t>
  </si>
  <si>
    <t>eBIZ</t>
  </si>
  <si>
    <t>Change field</t>
  </si>
  <si>
    <t>In InvetoryReport there are InvetoryDate and InventoryTime. Remove these field and add InvetoryPeriod.</t>
  </si>
  <si>
    <t>In InvetoryReportLine add ActualDate or AvailabilityDate. It is the date from which the goods will be available. It must be used only if the goods are not in the magazine when the document is issued.</t>
  </si>
  <si>
    <t>Add field</t>
  </si>
  <si>
    <t>In InvetoryReportLine add AvailabilityIndicator. It is an indicator that classifies the availability level of the good (for example: green, article in available; yellow, incoming available; red, lost).</t>
  </si>
  <si>
    <t>Review Document Model</t>
  </si>
  <si>
    <t>Add MinutesDocumentReference 0..1 in Tenderer Qualification Response to be able to add the minutes in the qualification response.</t>
  </si>
  <si>
    <t>Add Note in Tenderer Qualification Response 0..n at header level</t>
  </si>
  <si>
    <t>Add ApplicableRegulation ASBIE in Guarantee Certificate document pointing to Regulation Class.</t>
  </si>
  <si>
    <t>The StatusRequest has been approved during the psc meeting. The StatusResponse is under revision.</t>
  </si>
  <si>
    <t>CODICE</t>
  </si>
  <si>
    <t>Maintain RoleCode in Contracting Party Type as the contracting party can act on behalf of another party.</t>
  </si>
  <si>
    <t>There is no certification info on the item. Some item may be certified by different certifications bodies and such certification may be important or even mandatory in some industries such as healthcare. (need in the Catalogue)</t>
  </si>
  <si>
    <t xml:space="preserve">Add InvoicePeriod to InvoiceLine. </t>
  </si>
  <si>
    <t xml:space="preserve">Add Shipment class to Delivery class. </t>
  </si>
  <si>
    <t xml:space="preserve">Add CatalogueReference to Order. </t>
  </si>
  <si>
    <t xml:space="preserve">Add TransactionId to Catalogue. </t>
  </si>
  <si>
    <t xml:space="preserve">Add BestBeforeDate to ItemInstance. </t>
  </si>
  <si>
    <t>Add WinningJointVentureQualifyingParty 0..n in Tender Result to specify the parts participating in a consortia in the awarding document.</t>
  </si>
  <si>
    <t xml:space="preserve">Added Class ImmobilizedSecurity for Guarantee document.Information about an immobilized security to be used as a guarantee.
</t>
  </si>
  <si>
    <t>CODICE</t>
  </si>
  <si>
    <t>New Document Model</t>
  </si>
  <si>
    <t>Create New Document Model Tender Envelope to wrap Tender documents.</t>
  </si>
  <si>
    <t>If an auction has to be run at the end of the process, each Awarding Criteria has to define its minimum improvement bid textually.</t>
  </si>
  <si>
    <t>Add BBIE Minimum Improvement Bid. Text in Awarding Criteria</t>
  </si>
  <si>
    <t xml:space="preserve">add a class:
 Qualification Resolution. Details
 Qualification Resolution. Admission Code. Code
 Qualification Resolution. Procurement Project Lot Identifier. Identifier
 Qualification Resolution. Exclusion Reason. Text
 Qualification Resolution. Resolution. Text
 Qualification Resolution. Resolution Date. Date
 Qualification Resolution. Resolution Time. Time
</t>
  </si>
  <si>
    <t>New Requirement</t>
  </si>
  <si>
    <t>Add a FundingProgramCode in Tendering Terms in order to specify if the contract has fundings from the EC, national level, …</t>
  </si>
  <si>
    <t>Add PenaltyClauses textual field in Tendering Terms to specify penalty clauses.</t>
  </si>
  <si>
    <t>Add an Action Indicator.</t>
  </si>
  <si>
    <t>Add Contact to Person (0..1). Person in Party 0..n.</t>
  </si>
  <si>
    <t>check if compression alghoritm is always covered inside BinaryObjectType</t>
  </si>
  <si>
    <t>Provide a guideline</t>
  </si>
  <si>
    <t>To be review in conjountion with the preawarding message Contract. A contract must be able to refer to a catalogue and vice versa (thte exists a referece today, but it must be reviewet after the contract has been designed)</t>
  </si>
  <si>
    <t>Done (it is the same issue of 74).</t>
  </si>
  <si>
    <t>Check if it is the same think of submissiondate.</t>
  </si>
  <si>
    <t>In Quote document, support for quote request reference on quote line.</t>
  </si>
  <si>
    <t>The Quote Request document does not support specification of a due date for the quote.</t>
  </si>
  <si>
    <t>It was decided in Brussels to remove the class QualificationResolution and add all the BBIES of that class into the Qualification Response Document. The problem is that this class should be 0..n in order to admit or reject a tenderer to a given lot. 
Change Admission Indicator to AdmissionCode
Add identifier for a lot 0..1 in the class
Add Exclusion reason 0..n</t>
  </si>
  <si>
    <t>Add ProjectJointVentureParty 0..n in Tender Document to describe the participants in a consortia.</t>
  </si>
  <si>
    <t>Check cardinalty and description</t>
  </si>
  <si>
    <t xml:space="preserve">Add PenaltyAmount, SettlementDiscountAmount, PaymnetDueDate and InstallmentDueDate in PaymentTerms. Add InvoiceDueDate in Invoice. </t>
  </si>
  <si>
    <t>Done (added PenaltyAmount, SettlementDiscountAmount, PaymentDueDate and InstallmentDueDate in PaymentTerms. Added InvoiceDueDate in Invoice.)</t>
  </si>
  <si>
    <t>ubl-psc</t>
  </si>
  <si>
    <t>DocumentResponse needs DocumentStatusCode.</t>
  </si>
  <si>
    <t>Add DocumentStatusCode to DocumentResponse.</t>
  </si>
  <si>
    <t xml:space="preserve">Evaluate if the cardinality of DocumentReference in DocumentResponse should be 1..n. </t>
  </si>
  <si>
    <t>UBL does not provide for information about compression algorithm for attached files.</t>
  </si>
  <si>
    <t>The structure of quantities, units and packaging in relation to price needs further clarification.</t>
  </si>
  <si>
    <t>UBL document should provide for using VAT inclusive price and amounts.</t>
  </si>
  <si>
    <t>The invoice line in UBL does not provide for specification of invoicing period that applies to the particular line. Example of use is when there is a line for as subscription service.</t>
  </si>
  <si>
    <t>The item instance class does not specifically provide for Best before dates (need in the Catalogue).</t>
  </si>
  <si>
    <t xml:space="preserve">In Catalogue Request, specification of item information requests differ from the other docs in the way that in requests the need is often to provide ranges i.e. a laptop should:
   o Have a hard drive with minimum 300 Gb
   o Screen size between 15 and 17 inches.
</t>
  </si>
  <si>
    <t>Change name</t>
  </si>
  <si>
    <t>Add FeeDescription and FeeAmount in TenderedProject Class to being able to specify fees per tendered project.</t>
  </si>
  <si>
    <t>There is no support for bar code identifications. Bar codes are usually based on existing numbers such as a particular standard ID number (GTIN) but the encoding can be based on different standards such as EAN13, EAN128 various US code schemas and more frequently 2D codes. There is different bar coding for different packaging levels. (need in the Catalogue)</t>
  </si>
  <si>
    <t>In Catalogue Request, the additional attribute class needs to allow for sequencing of both attributes and attribute groups. Used so that attributes can be processes in logical order e.g. in order of importance.</t>
  </si>
  <si>
    <t>In the Party class, it is inconvenient not being able to give a contacts title of function class. Using the person class creates confusion because then both classes contain the name so what name is what?</t>
  </si>
  <si>
    <t>This issue was: "In Catalogue, need possibility to provide physical attributes and package levels.". It was deleted because of it is the same of issue 59.</t>
  </si>
  <si>
    <t>DELETED.</t>
  </si>
  <si>
    <t>The Application Response document does not support appeal information.</t>
  </si>
  <si>
    <t>The Application Response document does not provide for specifying the sender and the receiver roles. Since this is a generic document the sender and the receiver may have different roles such as buyer and seller, debtor/creditor etc. and since both partners in a collaboration may be using the application response they can both be the sender or receiver party but acting in different roles.</t>
  </si>
  <si>
    <t>In the Application Response the Response reference identifier should not be mandatory. In the application response the document that is being responded to is identified in a separate document reference class. If the reply applies to the whole document then the response reference identifier is redundant. The application response also provides for replying to specific sections in the line reference.</t>
  </si>
  <si>
    <t>Change cardinality</t>
  </si>
  <si>
    <t>In Invoice, provide for shipment information including number of parcels, gross weight and cube.</t>
  </si>
  <si>
    <t>The Quote Request does not support requested validity period for the quote.</t>
  </si>
  <si>
    <t>The Quote Request does not support buyer info. Assumes originator is the same as buyer.</t>
  </si>
  <si>
    <t>In the Pary class, there is a need to be able to provide information about parties such as their type (e.g.  Government, military, private, Law etc.), their activities (e.g. manufacturing, health etc.) as well as company dossier type of information (e.g. number of employees, turnover, form of incorporation etc.). This could be a new common class that could be included in the party classes on an appropriate level.</t>
  </si>
  <si>
    <t>In the Party class, it is not possible to give general party information such as company telephone, company email, fax etc.. Currently it is only possible to give such information for contacts and persons within the party contact or person.</t>
  </si>
  <si>
    <t>The Attachment class should provide for electronic signature.</t>
  </si>
  <si>
    <t>The Application Response document does not provide an effective date, e.g. when the document is used for accepts the effective date of the acceptance may be later than the issue date. For example a new catalogue may be accepted but effective from end of month.</t>
  </si>
  <si>
    <t>In the Statement document, the payment means class is 0..1, but in invoice it is 0..n. The logic for allowing multiple payments means classes applies equally to the statement as to the invoice.</t>
  </si>
  <si>
    <t>A request to trading partner for item information.</t>
  </si>
  <si>
    <t>ItemManagementProfile</t>
  </si>
  <si>
    <t>CPFR profile for one or many items in the item location profile</t>
  </si>
  <si>
    <t>MiscellaneousEvent</t>
  </si>
  <si>
    <t>Information on MiscellenaousEvent for RetailEvent</t>
  </si>
  <si>
    <t>PerformanceDataItem</t>
  </si>
  <si>
    <t>A Performance History data item</t>
  </si>
  <si>
    <t>RetailPlannedImpact</t>
  </si>
  <si>
    <t>Effect of the discrete activity affecting supply or demand in the supply chain (eg. Promotion, inventory policy change)</t>
  </si>
  <si>
    <t>PromotionalEvent</t>
  </si>
  <si>
    <t>This information on promotional event for RetailEvent</t>
  </si>
  <si>
    <t>PromotionalEventLineItem</t>
  </si>
  <si>
    <t>In Catalogue Request, there may also be a need to specify the importance of an attribute such as required, favourable. Further if the specification is being made in a tendering situation there may be a need to provide weight for the requirement.</t>
  </si>
  <si>
    <t>In Catalogue Request, possibility of ranges also must apply to classification codes such as UN/SPSC but probably not because the classes are not that specific.</t>
  </si>
  <si>
    <t>In Catalogue, the actual version ID does not seem to have relevance to the action, that is, it does not mater if the version is 1.0, 2.0 or 3.0 the action is always the same. We could use more positive control identifiers such as „Replace“ and „Update“ meaning that he transaction is either a replace version or an update versions.</t>
  </si>
  <si>
    <t>In Catalogue, need possibility to provide certification and environmental info.</t>
  </si>
  <si>
    <t>Catalogue delete request requires effective date.</t>
  </si>
  <si>
    <t>In Order, need possibility to provide catalogue reference at header level.</t>
  </si>
  <si>
    <t xml:space="preserve">Hierarchical packing structure, upwards and downwards, and their measurements and markings. The catalogue line level is the sales unit to which the price referrers.
1- Sales units contain items but there may be different quantity of items in a sales unit. E.g. paint that is sold in 1L, 5L, 10L and 100L units. It is always the same paint but prices pr. Litre vary greatly with packaging sizes.
2- The item is usually packed into different box levels and any one of those may be the sales unit.
3- Different parts of the logistics chain use different packaging levels and need to identify them.
4- The item pack can also be broken up. E.g. toothbrushes are usually stocked and moved in boxes or at minimum in cartons but small vendors may actually get deliveries pr. piece and end point sales is pr. piece.
5- Packing Levels (attempt to structure but not complete. A class may not use it self as a direct subclass)
     • Item packaging (packaging)
              o Packaging description (common class)
                  a- Measurements
                  b- Type
                  c- Markings
                  d- Content
              o Upper level packaging (Common class)
                  a- Packaging description (common class)
                  b- Upper level packaging (common class)
              o Lower level packaging (common class)
                  a- Packaging description (common class)
                  b- Lower level packaging (common class)
</t>
  </si>
  <si>
    <t>Information about an Event Line item</t>
  </si>
  <si>
    <t>EventTactic</t>
  </si>
  <si>
    <t>Information about an event tactic.</t>
  </si>
  <si>
    <t>EventTacticEnumeration</t>
  </si>
  <si>
    <t>Information about an event tactic aggregate of enumerated valued aggregates.</t>
  </si>
  <si>
    <t>ExceptionCriterion</t>
  </si>
  <si>
    <t xml:space="preserve">Exception Criterion define the threshold for variances, beyond which an exception message should be triggered. </t>
  </si>
  <si>
    <t>ExceptionNotificationDataItem</t>
  </si>
  <si>
    <t>A Exception Notification data item</t>
  </si>
  <si>
    <t>In the Order, Order Response and Order Change add the exchange rate  for each currency code (see the Invoice as example).</t>
  </si>
  <si>
    <t>Information about quantity and prices related to the sales of a certain item. The prices should be: the effective sales price exclusive of taxes, the regular price exclusive of taxes, the effective sales price inclusive of taxes and the regular price inclusive of taxes.</t>
  </si>
  <si>
    <t>SalesReportLine</t>
  </si>
  <si>
    <t>Information about a Sales Report Line. It should contain the sales date, information about the place where the goods are been sold (sales location) and information about quantity and prices related to the sales of a certain item (SalesItem).</t>
  </si>
  <si>
    <t xml:space="preserve">HashAlgorithmMethod missing in Document reference </t>
  </si>
  <si>
    <t>Oriol</t>
  </si>
  <si>
    <t>Add Quantity discrepancy code to ReceiptLine.</t>
  </si>
  <si>
    <t>Add subLineItem to LineItem in all billing document. For example subInvoiceLine in InvoiceLine with cardinality 0..n.</t>
  </si>
  <si>
    <t>Establishes the criterion for one of the three types of exceptions. This class provides criteria for the kind of forecast exception, the identification of the purpose of the forecast, the source of data and the time basis criteria for the exception.</t>
  </si>
  <si>
    <t>Impact</t>
  </si>
  <si>
    <t>This class links the event impact code list to the threshold values used to measure the actual impact or planned impact.</t>
  </si>
  <si>
    <t>InformationRequestTradeItem</t>
  </si>
  <si>
    <t>Completion of a mental or physical effort to a specific purpose in the tendering process.</t>
  </si>
  <si>
    <t>Contract Prolongation</t>
  </si>
  <si>
    <t>Information about the possible extensions of a contract.</t>
  </si>
  <si>
    <t>Required Guarantee</t>
  </si>
  <si>
    <t>The Information about the bond guarantee of a tender or bid submitter to actually enter into a contract if they are the successful bidder.</t>
  </si>
  <si>
    <t>PromotionalSpecification</t>
  </si>
  <si>
    <t>A specification for a promotion</t>
  </si>
  <si>
    <t>RevisionDataItem</t>
  </si>
  <si>
    <t>Information about a forecast revision data item</t>
  </si>
  <si>
    <t>TradeItem</t>
  </si>
  <si>
    <t>Information about a trade item</t>
  </si>
  <si>
    <t>To facilitate split payment in invoices there needs to be a clear link between each payment and its due date and payment means. To facilitate this a payment amount element should be added to the payment means class, that works together with the due date.</t>
  </si>
  <si>
    <t>In Invoice, support for specifying payment terms for tax. A particular tax may have to be paid immediately or later. Example is IT case where codes [D]: IVA ad esigibilità DIFFERITA (postponed) and [I]: IVA ad esigibilità IMMEDIATA (immediate) are used.</t>
  </si>
  <si>
    <t>Tender Result</t>
  </si>
  <si>
    <t>The result of the bid opening in the tendering process</t>
  </si>
  <si>
    <t>Subcontract Terms</t>
  </si>
  <si>
    <t>Information about the subcontract of a contract.</t>
  </si>
  <si>
    <t>ActivityDataItem</t>
  </si>
  <si>
    <t>This class links a Time Period, Measurement for the quantity involved, and to Collaborative Trade Item for the required product.</t>
  </si>
  <si>
    <t>DataItem</t>
  </si>
  <si>
    <t>A forecast data item</t>
  </si>
  <si>
    <t>EventComment</t>
  </si>
  <si>
    <t>This information on EventComment for RetailEvent</t>
  </si>
  <si>
    <t>EventLineItem</t>
  </si>
  <si>
    <t>This class is a alternative to the class Price, and it contain a Tele line</t>
  </si>
  <si>
    <t>Consumption Report</t>
  </si>
  <si>
    <t>Staticstisc about the consumers consumption and the development in comsumption.</t>
  </si>
  <si>
    <t>Consumption Report Reference</t>
  </si>
  <si>
    <t>Informations about ealiere reports, for exampel last years consumption</t>
  </si>
  <si>
    <t>Development In Consumption</t>
  </si>
  <si>
    <t>Informations about the consumption developement.</t>
  </si>
  <si>
    <t>On Account Payment</t>
  </si>
  <si>
    <t>The coming planned a conto payments</t>
  </si>
  <si>
    <t>Energy Tax</t>
  </si>
  <si>
    <t>Informations about specific enery tax and duties.</t>
  </si>
  <si>
    <t>Consumption Average</t>
  </si>
  <si>
    <t>Add an OrderResponseCode in OrderResponse.</t>
  </si>
  <si>
    <t>Order should provide for stating payment terms at least basic information such as textual note.</t>
  </si>
  <si>
    <t>The Catalogue related data models do not show the required element for Catalogue transaction ID.</t>
  </si>
  <si>
    <t>Done (DocumentReference added to Catalogue).</t>
  </si>
  <si>
    <t>Done (KeywordItemProperty added in CatalogueLine).</t>
  </si>
  <si>
    <t>Rejected. No action. This is an issue for the further customization to deal with.</t>
  </si>
  <si>
    <t xml:space="preserve">Done (SubLineItem added in  LineItem). </t>
  </si>
  <si>
    <t>Done (BuyerCustomerParty and SellerSupplierParty added in CreditNote and SelfBilledCreditNote).</t>
  </si>
  <si>
    <t xml:space="preserve">Criteria that should be required in order to evaluate a party capacity. </t>
  </si>
  <si>
    <t>Evaluation Criteria</t>
  </si>
  <si>
    <t>Tender Qualification</t>
  </si>
  <si>
    <t>The evaluation that the Contracting Authority party requests to fulfill to the tenderers.</t>
  </si>
  <si>
    <t>Request for Tender Line</t>
  </si>
  <si>
    <t>The goods or the service which is the subject to be procured in the tendering process. 16FEB06 - Specific goods or services expected to be delivered in this tendering process.</t>
  </si>
  <si>
    <t>A significant occurrence or happening related to an object process, or person.</t>
  </si>
  <si>
    <t>Completed Task</t>
  </si>
  <si>
    <t>Report of movement of goods between the locations of a retailer.This document is used to provide information about movement of a certain quantity of items between the locations of a retailer. The ship-to and the ship-from branch are mentioned. The information is normally provided when the items are shipped.</t>
  </si>
  <si>
    <t>Cyclic replenishment program (CRP)</t>
  </si>
  <si>
    <t>Inventory report</t>
  </si>
  <si>
    <t>Vendor managed inventory (VMI)</t>
  </si>
  <si>
    <t>Instruction for returns</t>
  </si>
  <si>
    <t>InstructionForReturnsLine</t>
  </si>
  <si>
    <t>This information on line item in a promotional event for RetailEvent</t>
  </si>
  <si>
    <t>Initial solution (rejected): add CarashtiristicTypeCode to ItemProperty. New proposal from Georg: adding Item.Property.Code. Use same element name as for .name to clearly show that this is same information, only coded. Not to use Characteristics term since it conflicts in meaning with the property term.</t>
  </si>
  <si>
    <t>Check cardinality</t>
  </si>
  <si>
    <t>BII wg1</t>
  </si>
  <si>
    <t>georg@eykur.is</t>
  </si>
  <si>
    <t>InventoryMovementLine</t>
  </si>
  <si>
    <t>Information about an Inventory Movement Line. It should contain information about the item and the moved quantity.</t>
  </si>
  <si>
    <t>InventoryReportLine</t>
  </si>
  <si>
    <t>Information about an Inventory Report Line.  It should contain information about the item, the quantity that is currently on stock and the amount of the stock quantity.</t>
  </si>
  <si>
    <t>SalesItem</t>
  </si>
  <si>
    <t>Business Profile</t>
  </si>
  <si>
    <t>Distinctive features or characteristics required for a business in the tendering process such as number of employees, number of operating units, business type.</t>
  </si>
  <si>
    <t>Power of Attorney</t>
  </si>
  <si>
    <t>Information about the power of attorney.</t>
  </si>
  <si>
    <t>Tendering Process</t>
  </si>
  <si>
    <t>The process of a formal offer and response to execute work or supply goods at a stated price.</t>
  </si>
  <si>
    <t>Specification of óne product. If you need to specifier more than one product, you must specifier one ChargeableConsumptionLine for each product. This could for exampel be necesarry if the customer have to pay both for the cables and the internet connection.</t>
  </si>
  <si>
    <t>Utility Item</t>
  </si>
  <si>
    <t>Informations about a product of consumption</t>
  </si>
  <si>
    <t>Unstructured Price</t>
  </si>
  <si>
    <t>Item Location Profile</t>
  </si>
  <si>
    <t xml:space="preserve">Parameters to guide the collaborative replenishment process for an 
item sourced at a seller location and consumed at a buyer location
</t>
  </si>
  <si>
    <t>Event</t>
  </si>
  <si>
    <t xml:space="preserve">Description of a promotion, inventory policy change, or other planned event, along 
with its expected and actual impacts on the supply chain
</t>
  </si>
  <si>
    <t>Item Information Request</t>
  </si>
  <si>
    <t>ForecastAccuracyException</t>
  </si>
  <si>
    <t>This class identifies the exception as a Forecast Accuracy Exception</t>
  </si>
  <si>
    <t>ForecastAccuracyExceptionCriterion</t>
  </si>
  <si>
    <t>Change the cardinality in 0..n in all order document  .</t>
  </si>
  <si>
    <t>Add PenaltySurchagePercent and Amount in the ReminderLine</t>
  </si>
  <si>
    <t>Done (TaxExchange Rate, PricingExchangeRate, PaymentExchangeRate added in Order, OrderResponse and OrderChange).</t>
  </si>
  <si>
    <t>Done (OrderResponseCode added in the OrderResponse).</t>
  </si>
  <si>
    <t>Done (Penalty_ Surcharge Percent and Amount added to RemainderLine).</t>
  </si>
  <si>
    <t>Establishes the criterion for one of the three types of exceptions. This class provides criteria for the kind of Forecast exception, the identification of the purpose of the Forecast, the source of data and the time basis criteria for the exception.</t>
  </si>
  <si>
    <t>ForecastComparisonException</t>
  </si>
  <si>
    <t>This class identifies the exception as a Forecast accuracy exception</t>
  </si>
  <si>
    <t>ForecastComparisonExceptionCriterion</t>
  </si>
  <si>
    <t>Specification of duties - both call duties and time duties.</t>
  </si>
  <si>
    <t>Qualification Resolution</t>
  </si>
  <si>
    <t>The result of economic operator evaluation in this tendering process, such as accepted or rejected.</t>
  </si>
  <si>
    <t xml:space="preserve">Capability
</t>
  </si>
  <si>
    <t xml:space="preserve">Criteria that should be required to a tenderer in order to evaluate its capacity. </t>
  </si>
  <si>
    <t>Requirement</t>
  </si>
  <si>
    <t>An action or statement that is imperative</t>
  </si>
  <si>
    <t>Tendering Terms</t>
  </si>
  <si>
    <t>General tendering terms for this tendering process</t>
  </si>
  <si>
    <t>Appeal Terms</t>
  </si>
  <si>
    <t>Information about the terms to present an appeal.</t>
  </si>
  <si>
    <t>Awarding Criteria</t>
  </si>
  <si>
    <t>The document published by a Contracting Authority to announce the awarding of a procurement project.</t>
  </si>
  <si>
    <t>QualificationResponse</t>
  </si>
  <si>
    <t>A message which the procuring organization sends to an economic operator in order to notify its admision or exclusion to/from the tendering process</t>
  </si>
  <si>
    <t>InvitationToTender</t>
  </si>
  <si>
    <t>A message sent by the Contracting Authority to an Economic Operator inviting him to tender</t>
  </si>
  <si>
    <t>GuaranteeCertificate</t>
  </si>
  <si>
    <t>A document to notify the deposit of a guarantee.</t>
  </si>
  <si>
    <t>Tender</t>
  </si>
  <si>
    <t>A message which a tenderer offers a tender to the tendering organization for bid.</t>
  </si>
  <si>
    <t>Qualification</t>
  </si>
  <si>
    <t>This document is used in the context of the "vendor managed inventory" (VMI) scenario to initiate a return of goods. The producer is requesting products which are badly sold either for use in other places or just to free the area from it.</t>
  </si>
  <si>
    <t>Proposed ABIE name</t>
  </si>
  <si>
    <t>PSC Proposed ABIE Name</t>
  </si>
  <si>
    <t xml:space="preserve">Reuse </t>
  </si>
  <si>
    <t>Information about an Instruction For Returns Line. It should contain information about the item and the quantity that have to be returned</t>
  </si>
  <si>
    <t>Information about the creation of a short list for a tendering process</t>
  </si>
  <si>
    <t>Motivation</t>
  </si>
  <si>
    <t>Information about the motivation for an action.</t>
  </si>
  <si>
    <t>Procurement Project</t>
  </si>
  <si>
    <t>An endeavour carefully planned to achieve a procurement of goods, works and service.</t>
  </si>
  <si>
    <t>Consumption Point</t>
  </si>
  <si>
    <t>Content information about UtilityConsumptionPoint and about metering</t>
  </si>
  <si>
    <t>Meter</t>
  </si>
  <si>
    <t>Information about Meter(s) and meteringdata</t>
  </si>
  <si>
    <t>Meter Reading</t>
  </si>
  <si>
    <t>Readings of the meterstand on the current meter</t>
  </si>
  <si>
    <t>Chargeable Consumption Line</t>
  </si>
  <si>
    <t xml:space="preserve">Indication of a variance from trading partner guidelines for changes in a forecast, differences between partner forecasts, or key performance metrics (e.g., forecast error, overstock) </t>
  </si>
  <si>
    <t>Exception Criteria</t>
  </si>
  <si>
    <t xml:space="preserve">Definition of the threshold for variances beyond which an exception 
message should be triggered
</t>
  </si>
  <si>
    <t>plb@ebconnect.dk</t>
  </si>
  <si>
    <t>PaymentTerms is missing a Factoring Message</t>
  </si>
  <si>
    <t>Legal requirement for using factoring</t>
  </si>
  <si>
    <t>Cardinality of signatura should be 0..* in stead of 1..0</t>
  </si>
  <si>
    <t>Arianna Brutti</t>
  </si>
  <si>
    <t>arianna.brutti@enea.it</t>
  </si>
  <si>
    <t>I suggest to add the element cbc:DocumentType in the Order document header and in the element cac:OrderReference.</t>
  </si>
  <si>
    <t>This field should be used to specify the order type, for example basic order, blanket order, …</t>
  </si>
  <si>
    <t>I suggest to add the element cac:DocumentReference in the Catalogue document header.</t>
  </si>
  <si>
    <t xml:space="preserve">One trading partner’s request to the other to send product 
activity, forecast, or performance data, when the partner does not automatically send data
</t>
  </si>
  <si>
    <t>Retail Event</t>
  </si>
  <si>
    <t>This document type defines the business need, lifecycle, structure and content of messages that communicate information about retail events (such as promotions, product introductions, community or environmental events) that affect supply or demand</t>
  </si>
  <si>
    <t>This field can be used, for example, to specify the reference to a Price List or to another Catalogue.</t>
  </si>
  <si>
    <t>Cardinality of OrderLine.Note and LineItem.Note 0..* instead of 0 ..1</t>
  </si>
  <si>
    <t>&lt;all notes should be 0..n</t>
  </si>
  <si>
    <t>I suggest to add an attribute "name" to the element cbc:Keyword</t>
  </si>
  <si>
    <t>In case of clothes article, for example, "season" could be a value for this attribute.</t>
  </si>
  <si>
    <t>Add KeyWordItemProperty to CatalogueLine</t>
  </si>
  <si>
    <t>eBiz</t>
  </si>
  <si>
    <t>Marketing &amp; sales</t>
  </si>
  <si>
    <t xml:space="preserve">The Average price included VAT. 
This clas are suplementary utility specifications, that depending of type of Utility and scenario, needs to be present on a UtilitySpecification, in order to meet the legal requirement and/or to give the Buyer proper informations. Note that these suplementary specifications are related to one common ConsumptionPoint as specified in UtilityChargeableConsumption/ConsumptionPoint above. </t>
  </si>
  <si>
    <t>Correction</t>
  </si>
  <si>
    <t>The specification of correction, for examples heating correction.</t>
  </si>
  <si>
    <t>Extended Specification</t>
  </si>
  <si>
    <t>The class contain the detailed / extended specification.</t>
  </si>
  <si>
    <t>Tele Specification Line</t>
  </si>
  <si>
    <t>This class contain a tele specifikation on line level. Here you can make up unitprice /itemprice related each service.</t>
  </si>
  <si>
    <t>Call</t>
  </si>
  <si>
    <t>Informations about each call</t>
  </si>
  <si>
    <t>Duty</t>
  </si>
  <si>
    <t>PriorInformationNotice</t>
  </si>
  <si>
    <t>The document used for a Contracting Authority to declare the intention to buy goods, services or works during an specified period.</t>
  </si>
  <si>
    <t>ContractAwardNotice</t>
  </si>
  <si>
    <t>A document used for the Tenderer to declare things about his own condition.</t>
  </si>
  <si>
    <t>iSURF</t>
  </si>
  <si>
    <t>Yildiray Kabak</t>
  </si>
  <si>
    <t>yildiray@srdc.com.tr</t>
  </si>
  <si>
    <t>Collaborative Planning, Forecasting and Replenishment</t>
  </si>
  <si>
    <t>Forecast</t>
  </si>
  <si>
    <t>Utility Specification</t>
  </si>
  <si>
    <t>Framework Agreement</t>
  </si>
  <si>
    <t>The information about a tendering framework agreement.</t>
  </si>
  <si>
    <t>Award Justification</t>
  </si>
  <si>
    <t>Information needed to justify certain tendering processes</t>
  </si>
  <si>
    <t>Tenderer Party</t>
  </si>
  <si>
    <t>Information about a tenderer.</t>
  </si>
  <si>
    <t>Tender Line</t>
  </si>
  <si>
    <t>Reference to a line on a document</t>
  </si>
  <si>
    <t>Short List</t>
  </si>
  <si>
    <t xml:space="preserv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t>
  </si>
  <si>
    <t>Ole Ellerbæk Madsen</t>
  </si>
  <si>
    <t>olem@itst.dk</t>
  </si>
  <si>
    <t>BuyerCustomerParty is missing in CreditNote</t>
  </si>
  <si>
    <t>Makes Creditnote more compliant with an iinvoice</t>
  </si>
  <si>
    <t>UtilitySpecification is the root-element for the document "OIOUBL UtilitySpecification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specification used within Denmark.</t>
  </si>
  <si>
    <t>Chargeable Consumption</t>
  </si>
  <si>
    <t>This class contain the specification for the consumptionpoint. Is there a need for specify more than one consumptionpoint, then use one UtilityChargeableConsumption for each consumptionpoint, so you have several instance of UtilityChargeableConsumption. This could for exampel be a big company, there have severals branches.</t>
  </si>
  <si>
    <t>PaymentTerms is missing a Factoring Indicator</t>
  </si>
  <si>
    <t>Peter L. Borresen</t>
  </si>
  <si>
    <t>Collaboration</t>
  </si>
  <si>
    <t>Proposed document Name</t>
  </si>
  <si>
    <t>Definition</t>
  </si>
  <si>
    <t>PSC Proposed doument Name</t>
  </si>
  <si>
    <t>Comment</t>
  </si>
  <si>
    <t>Utillity</t>
  </si>
  <si>
    <t>Procurement</t>
  </si>
  <si>
    <t>Billing</t>
  </si>
  <si>
    <t>UtillitySpecification</t>
  </si>
  <si>
    <t>Cyclic replenishment program (CRP), Classical preorder, Vendor managed inventory (VMI)</t>
  </si>
  <si>
    <t>Sales report</t>
  </si>
  <si>
    <t>Daily sales report sent by retailer.This document contains the information about the sales at a certain location, on a certain day, for a certain item and with a certain price (one line per price really paid).
The payload is the quantity of that item at that price. The information is used for the planning of deliveries in "vendor managed inventory" (VMI) or for the issuing of a concession invoice, if such financial model is chosen.</t>
  </si>
  <si>
    <t>Cyclic replenishment program (CRP), Vendor managed inventory (VMI)</t>
  </si>
  <si>
    <t>Inventory movement report</t>
  </si>
  <si>
    <t>The document used for a Contracting Authority to define the procurement project to buy goods, services or works during an specified period.</t>
  </si>
  <si>
    <t>ContractNotice</t>
  </si>
  <si>
    <t>The document used for a Contracting Authority to announce the project to buy goods, services or works.</t>
  </si>
  <si>
    <t>UtilitySpecification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t>
  </si>
  <si>
    <t>UtillityStatement</t>
  </si>
  <si>
    <t>Codice</t>
  </si>
  <si>
    <t>Oriol Bausà</t>
  </si>
  <si>
    <t>oriol@invinet.org</t>
  </si>
  <si>
    <t>Tendering</t>
  </si>
  <si>
    <t>CallForTenders</t>
  </si>
  <si>
    <t>Add estimated and required Date and Time to shipment stage</t>
  </si>
  <si>
    <t>G. Ken Holman</t>
  </si>
  <si>
    <t>Transport Mode Code has a listID of UN/ECE Rec 16 and it should be rec 19</t>
  </si>
  <si>
    <t>Change QDT (spreadsheet and schema) to correct recommendation number</t>
  </si>
  <si>
    <t>ian.c.jones@bt.com</t>
  </si>
  <si>
    <t xml:space="preserve">Projected demand for an item sourced at a seller location and consumed at a 
buyer location
</t>
  </si>
  <si>
    <t>Forecast Revision</t>
  </si>
  <si>
    <t xml:space="preserve">A set of proposed changes to a forecast, as the result of, for example, 
promotional activity, weather, distribution or transportation issues, or replanning
</t>
  </si>
  <si>
    <t>Product Activity</t>
  </si>
  <si>
    <t xml:space="preserve">Actual product movement observed, which may include on-hand 
quantities, distribution center (DC) withdrawals, or Point-of-Sale (POS)
</t>
  </si>
  <si>
    <t>Performance History</t>
  </si>
  <si>
    <t xml:space="preserve">A collection of values gathered for key performance metrics in the 
trading partner relationship, such as forecast error, sales growth, or the number of 
emergency orders
</t>
  </si>
  <si>
    <t>Exception Notification</t>
  </si>
  <si>
    <t>Used to specified whether a line is required</t>
  </si>
  <si>
    <t>missingField</t>
  </si>
  <si>
    <t>CreditNote.CreditNoteLine.AllowanceCharge is missing</t>
  </si>
  <si>
    <t>Allign with invoice</t>
  </si>
  <si>
    <t>Reminder.ReminderLine.AllowanceCharge is missing</t>
  </si>
  <si>
    <t>Used to speciy charges. Perhaps a surcharge class is better.</t>
  </si>
  <si>
    <t>Explanation is missing</t>
  </si>
  <si>
    <t>What is Response.ReferenceID used for</t>
  </si>
  <si>
    <t>RequestForQuotation is missing a DueDate</t>
  </si>
  <si>
    <t>Severity/Privacy classifiaction is missing on line level as well as header level</t>
  </si>
  <si>
    <t>Add PrivacyCode on header and line level (on document level it is qualified with highest.</t>
  </si>
  <si>
    <t>Secret/confidential classification is missing on live level as well as header level</t>
  </si>
  <si>
    <t>Add SecuretyClassificationCode on header and line level. On document level it qualified with highest.</t>
  </si>
  <si>
    <t>New requirement</t>
  </si>
  <si>
    <t>Ouatation.quotationLine.AlternateLineItem is missing</t>
  </si>
  <si>
    <t>Used to give the buyer a secondary choise</t>
  </si>
  <si>
    <t>Accepted</t>
  </si>
  <si>
    <t>Ouatation.quotationLine.OptilnalIndication is missing</t>
  </si>
  <si>
    <t>Exchange rate is missing on linelevel in a invoice.</t>
  </si>
  <si>
    <t>Project</t>
  </si>
  <si>
    <t>Process</t>
  </si>
  <si>
    <t xml:space="preserve">From Mark Brown (mark_brown@toll.com.au)...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t>
  </si>
  <si>
    <t>Prior to UBL TC discussion of this, I thought I'd better add my own two cents
worth: I realise the ordering process doesn't attempt or claim to show all the
aspects of real-life use of the UBL ordering documents (e.g. no attempt to
show that an order can be cancelled prior to order response). I agree my
diagram version does seem to remove some possibilities but does this matter
if it is a clarification? Maybe the things it removes can be added back in
without obscuring anything. At the same time it should be considered
1. include a cancellation before the order response
2. there is a cycle (pointed out as we tried to use this diagram in TAG TC)
which might need consideration - going from order 'modified' to order
change and back to possible modification and so on - is this realistic?
The aim with my modified diagram is only to improve the clarity (with paths
through the process not sharing so many steps - different paths having their
own steps , even if those steps have the same names). I didn't attend to create
a profile as such. Nothing should be missing that is in the original,
just clearer
paths. Maybe add order cancellation prior to response and qualify the loop(s).</t>
  </si>
  <si>
    <t>Revised diagram at http://lists.oasis-open.org/archives/ubl/200901/jpg00000.jpg</t>
  </si>
  <si>
    <t>Martin Kempe</t>
  </si>
  <si>
    <t>kempus@web.de</t>
  </si>
  <si>
    <t>I am working on extending UBL for my purposes. I want to describe a transport consisting of two phases within one document (forwarding instructions). Therefore I used "cac:ShipmentStage" within the shipment declarations. But I found that you can only store the actual time spend at the individual track. Is that right? I want to define "estimatedDeliveryTime" and "requestedDeliveryTime" for every part of an ongoing transport. Right now, I am only able to make such specific time declarations in the global definition of the transport within the "cac:delivery" element.</t>
  </si>
  <si>
    <t>Ask Ken Holman how to use quote properly</t>
  </si>
  <si>
    <t>Nick Hoggard</t>
  </si>
  <si>
    <t>Nicholas.Hoggard@gen-i.co.nz</t>
  </si>
  <si>
    <t xml:space="preserve"> 
I'm currently using the UBL 2.0 specification as part of an integration project.  So far we have avoided the need to customise the specifications in any way, however I'm struggling with finding the correct location to populate the Head Office Party details for the Seller Customer Party or Accounting Supplier Party elements of the Invoice schema.
The scenario we working through is that the Seller Customer Party is a branch of a larger organisation.  It is important to us to know the organisation that the branch is affiliated with, however it is not immediately obvious how to achieve this using the standard UBL specs.
Does anybody have any suggestions on how this could be approached?</t>
  </si>
  <si>
    <t xml:space="preserve">Thank you for the response to my query last week.  Unfortunately the
branch making the sale is both the legal address for the sale, and the
accounting address.  Most of the branches are individually owned, though
they are each grouped into one of 10 parent organisations.  
- Parent 1 (This is the level I'm unsure of how to model)
-- Branch 1 (Seller Customer Party / Accounting Supplier Party)
-- Branch 2
- Parent 2
-- Branch 3
... etc
I suspect that you are correct in your comment that I will need to use
the UBL Extensions to achieve this - I just thought I might be missing
something as the concept of Head Office Party is not uncommon.  I'm sure
that I could use one of the other party elements that you mentioned, but
I'm concerned that using one that doesn't quite fit will cause problems
in future if any of these partner organisations start using UBL for
their own purposes.
</t>
  </si>
  <si>
    <t>Add a new ABIE called Corporate information and add a new ASBIE to it in PartyLegalEntiry</t>
  </si>
  <si>
    <r>
      <t xml:space="preserve">
</t>
    </r>
    <r>
      <rPr>
        <sz val="10"/>
        <rFont val="Arial"/>
        <family val="2"/>
      </rPr>
      <t xml:space="preserve">But I'm still thinking for UBL 2.1 we should consider not having qualified data types in order to formally decouple code list conformance from the schema conformance. </t>
    </r>
  </si>
  <si>
    <t>Stephen Green</t>
  </si>
  <si>
    <t>stephen.green@documentengineeringservices.com</t>
  </si>
  <si>
    <t xml:space="preserve">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t>
  </si>
  <si>
    <t>Remap and address other structure</t>
  </si>
  <si>
    <t>Done (OptionalIndicator added to RequestForQuotationLine).</t>
  </si>
  <si>
    <t>Done (RequestedValidityPeriod added in Request For Quotation - cardinality 0..1).</t>
  </si>
  <si>
    <t>Done (BuyerCustomerParty added in Request For Quotation).</t>
  </si>
  <si>
    <t>Recommende that implemeter such as BII and PEPPOL, … formalize calculation models for the relationships between these objcts and aim to provide reference implementation for use by other groups.</t>
  </si>
  <si>
    <t>Done (cardinality of PaymentMeans changed to  0..n in Statement).</t>
  </si>
  <si>
    <t>Done (Contact added in Person; cardinality of Person in Party changed to 0..n).</t>
  </si>
  <si>
    <t>Done (three definitions updated).</t>
  </si>
  <si>
    <t>Done (Signature added to Attachment - cardinality 0..n)</t>
  </si>
  <si>
    <t>Done (TaxIncludedIndicator add in TaxTotal).</t>
  </si>
  <si>
    <t>There is missing a fixed element to see whether facturing is used. InvoiceTypeCode must be used instead.</t>
  </si>
  <si>
    <t xml:space="preserve">added as OrderType, InvoiceType. </t>
  </si>
  <si>
    <t>Done (AllowanceCharge added in CreditNoteLine).</t>
  </si>
  <si>
    <t>Change cardinality Shipment:Consignment in 1:n. Check with the Transportation group if we can add Shipment to Consignment. Check the difference between shipment and consignment.</t>
  </si>
  <si>
    <t>no action</t>
  </si>
  <si>
    <t>Done (InvoicePeriod added to InvoiceLine).</t>
  </si>
  <si>
    <t>Done (Shipment added in Delivery - cardinality 0..1).</t>
  </si>
  <si>
    <t>Done (CatalogueReference added in Order - cardinality 0..1)</t>
  </si>
  <si>
    <t>Done (PaymentTerms added in Order).</t>
  </si>
  <si>
    <t>Check definition</t>
  </si>
  <si>
    <t>Done (BestBeforeDate added in ItemInstance).</t>
  </si>
  <si>
    <t>Done (created the Certificate ABIE and added it in Item).</t>
  </si>
  <si>
    <t>Check cardinalities and definition of elements in the new ABIE Certificate.</t>
  </si>
  <si>
    <t>The InvoiceLine and CreditNoteLine should be identical to allow the cancelling of the Invoice. Currently, this is not the case, e.g. AllowanceCharges are present in the InvoiceLine but not in the CreditNoteLine.</t>
  </si>
  <si>
    <t xml:space="preserve">It is not possible to provide structured Invoice Dispute Information </t>
  </si>
  <si>
    <t>No toolbox messages are present e.g. Status Request/ Response</t>
  </si>
  <si>
    <t>to be update by Arianna</t>
  </si>
  <si>
    <t>Add Certificate 0..n to Item</t>
  </si>
  <si>
    <t>Done(ActionCode has been added to Catalogue).</t>
  </si>
  <si>
    <t>Done: Peter asked to Jan Marøe about what is needed for environmental info.</t>
  </si>
  <si>
    <t>Deleted (it is the same of issue 59).</t>
  </si>
  <si>
    <t>Add EffectiveDate and Time to Catalogue Deletion.</t>
  </si>
  <si>
    <t>Done (EffectiveDate and EffectiveTime have been added to CatalogueDeletion)</t>
  </si>
  <si>
    <t>Done (NameCode, ValueQuantity, ValueQualifier, ImportanceCode and RangeDimension have been added to ItemProperty; changed cardinality of Name and Value).</t>
  </si>
  <si>
    <t>Done (ImportanceCode added in ItemPropertyGroup)</t>
  </si>
  <si>
    <t>Done (see item 65)</t>
  </si>
  <si>
    <t>Done by adding ImportanceCode to ItemProperty (see item 65).</t>
  </si>
  <si>
    <t>Add new document called InvoiceDispute and we add Appeal BBIE to it</t>
  </si>
  <si>
    <t xml:space="preserve">Update definition of  ASBIE Contact in Party: contact information related to the party. Update definition of ASBIE Contact in Person: contact information related to person. Update the definition of Name within contact to say it is recomanded this is not to be used for person name but for functional names. </t>
  </si>
  <si>
    <t>Covered by EncodingType.</t>
  </si>
  <si>
    <t>Add TaxIncludedIndicator to TaxTotal</t>
  </si>
  <si>
    <t>Done (EstimatedDeliveryDate, EstimatedDeliveryTime, RequiredDeliveryDate, RequiredDeliveryTime have been added to ShipmentStage).</t>
  </si>
  <si>
    <t>Done (cardinality of DocumentResponse has been changed).</t>
  </si>
  <si>
    <t>Done (RequesteForQuotationLineID added in QuotationLine).</t>
  </si>
  <si>
    <t>Add QuotationSubmissionDate to RequestForQuotation ABIE</t>
  </si>
  <si>
    <t xml:space="preserve">Ken says: 
I've found thousands of elements related to &lt;cac:ContractorCustomerParty&gt; through both the document level and the line level ... but I have not found any explicit contract information whatsoever ... only information describing a *reference* to a contract.  The party information is necessarily extensive because of the options offered to describe agents, legal entities, etc.
But as for simplifying the contract information per se, I don't see where.  Note that my analysis is only based on a search of the term "contract" in element names in the XPath files ... of course I may be overlooking the contract information you are referring to.
So, can you cite for me which contract information you think should be removed from Catalogue when people are defining their own customizations of UBL?  Of course this cannot be "removed" in the UBL 2.1 specification, but for a reader of this mail list archive, they should know that any optional item in UBL can of course be deprecated by a customization that dictates to its community of users that an optional element is not included in that community's specification. </t>
  </si>
  <si>
    <t>Daniel Toffeti</t>
  </si>
  <si>
    <t>dtoffe@yahoo.com.ar</t>
  </si>
  <si>
    <t>Done (AllowanceCharge added to CreditNoteLine).</t>
  </si>
  <si>
    <t>Check cardinalty and description.</t>
  </si>
  <si>
    <t xml:space="preserve">Resolved. </t>
  </si>
  <si>
    <t>Discussed with Georg and Roberto. No action required.</t>
  </si>
  <si>
    <t>Rejected. No action required.</t>
  </si>
  <si>
    <t>Done (PricingExchangeRate added in Price).</t>
  </si>
  <si>
    <t>UN/TDED Code for OrderType should be CL 1001 (suggestion from Martin).</t>
  </si>
  <si>
    <t>UN/TDED Code for OrderType should be CL 1225 (suggestion from Martin).</t>
  </si>
  <si>
    <t>See Oriol excel file related to ItemProperty</t>
  </si>
  <si>
    <t>Add Package 1..0 to ItemLocationQuantity and recommende RetailPrice to Package</t>
  </si>
  <si>
    <t>Done (Package added in ItemLocationQuantity).</t>
  </si>
  <si>
    <t>Check the recommendation.</t>
  </si>
  <si>
    <t>Add Barcode ABIE to ItemIdentification and to ItemInstance and to LotIdentification. Talk to an expert to define the Barcode structure.</t>
  </si>
  <si>
    <t>Waiting for the Barcode structure.</t>
  </si>
  <si>
    <t>No action.</t>
  </si>
  <si>
    <t>To do.</t>
  </si>
  <si>
    <t xml:space="preserve">In looking at the Catalogue XSD - when you generate a complete XML instance per the XSD schema - you get a 2.1MB transaction!!!
Clearly - noone is sending 2.1MB to describe one catalogue item (least I hope not!).
So - when I look at the content - most all of it relates to static CONTRACT related information - that really could be placed into a separate and new UBL transaction - and then simply referenced by an ID.
This would introduce a new process flow into the information equation - but seems entirely logical.  So if I need to know the contract conditions relating to an item - I can request that.
The design decision to burden the catalogue exchange with Contract related content (which makes up 90%) - seems counter intuitive - when that could be sent separately on request once - instead of everytime the catalogue entry is updated.
Not only that - but I strongly suspect the Contract information is repetitive - so one contract could cover most all the items in the catalogue - again - dramatically reducing information exchange volume.
The contract information can then also be aligned to local tax regulations more closely - such as EU VAT - and serve better fit to purpose roles.
</t>
  </si>
  <si>
    <t>Add AllowanceCharge to CreditNoteLine</t>
  </si>
  <si>
    <t>Create two new spreadsheet and allign it with Transport</t>
  </si>
  <si>
    <t>Peter to email about SellerCustomerParty</t>
  </si>
  <si>
    <t>Definition: Identifies the section (or line) of the document to which the response applies.</t>
  </si>
  <si>
    <t>Add OptionalIndicator RFQ Line 1..1. Description: an indicator to identify wheter rfq line is optional in the quotation.</t>
  </si>
  <si>
    <t>Done (QuantityDiscrepancyCode added to ReceiptLine).</t>
  </si>
  <si>
    <t>Resolved at the meeting in Allerød (PaymentPercent added to PaymentTerms).</t>
  </si>
  <si>
    <t>Done (NameCode and Value Qualifier added to ItemProperty).</t>
  </si>
  <si>
    <t>Agreed not to use qualified datatypes.</t>
  </si>
  <si>
    <t>Resolved.</t>
  </si>
  <si>
    <t>Done (definition updated).</t>
  </si>
  <si>
    <t>Done  (AlternativeLineItem added to QuotationLine).</t>
  </si>
  <si>
    <t>Done by adding Certificate 0..n to Item</t>
  </si>
  <si>
    <t xml:space="preserve"> 
If you create a new transaction interchange as a supplemental pathway - should be possible to run those in parallel - and since the core components are all the same - would allow people to use simple XSLT to morph to/from as needed.
 </t>
  </si>
  <si>
    <t>Order/OrderLine/Line Item/Delivery: Delivery address is sometimes required on line level (seems to be commonly used in construction)</t>
  </si>
  <si>
    <t>Add delivery address on line (cardinality 0..1)</t>
  </si>
  <si>
    <t>Order/OrderLine/Line Item/Delivery/Requested Delivery_Period: Period start/end dates are not sufficient, also start/end time is needed</t>
  </si>
  <si>
    <t>Order/OrderLine/Line Item/Delivery/Requested Delivery_Period: one occurrence of period start/end dates/times is not sufficient if Partial Delivery Indicator=true</t>
  </si>
  <si>
    <t>Change cardinality to 0..unbounded</t>
  </si>
  <si>
    <t>G.Ken Holman</t>
  </si>
  <si>
    <t>gkholman@CraneSoftwrights.com</t>
  </si>
  <si>
    <t>Note that in deployment I would constrain the item property names to a controlled vocabulary so that sender and receiver are using precisely the same terminology for all facets. </t>
  </si>
  <si>
    <t>I'm going to suggest in 2.1 that we add an optional ID to ItemProperty so that the Name can be textual and the ID be from a controlled vocabulary.</t>
  </si>
  <si>
    <t>David Webber</t>
  </si>
  <si>
    <t>david@drrw.info</t>
  </si>
  <si>
    <t>ubl-dev</t>
  </si>
  <si>
    <t>Done (cardinality of PaymentMeans changed to  0..n in Order, OrderResponse and OrderChange).</t>
  </si>
  <si>
    <t>Martin Forsberg has suggested to use parentreference in stead of sublines. It was agreed that a recursive sloution is the best here unless Martin can come up with good arbeuments against it. Peter and Arianna will ask Martin in Rome. Recursion is used by UBL so this is consistent.</t>
  </si>
  <si>
    <t>Rejected. The roles are already specified in context of the parent business document.</t>
  </si>
  <si>
    <t>Accepted.</t>
  </si>
  <si>
    <t>Accepted. Add RequesteForQuotationLineID in QuotationLine</t>
  </si>
  <si>
    <t>Accepted. Add a RequestedValidityPeriod.</t>
  </si>
  <si>
    <t>Accepted. Add a BuyerCustomerParty to RequestForQuotation.</t>
  </si>
  <si>
    <t>JRF</t>
  </si>
  <si>
    <t xml:space="preserve">joao.frade@pwc.be </t>
  </si>
  <si>
    <t xml:space="preserve">Peter says: I understand your strugle.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
 </t>
  </si>
  <si>
    <t>Add subLineItem to LineItem, similar for the billing lines.</t>
  </si>
  <si>
    <t>Sweden SFTI</t>
  </si>
  <si>
    <t>soren@ooidata.se</t>
  </si>
  <si>
    <t>”... amounts must be positive”: In situations where sellers bundle offers like "buy 3 pieces of item X, and you'll get 1 item Y free of charge", we wish all items to be explicitly listed on order line</t>
  </si>
  <si>
    <t xml:space="preserve">”… amounts must be non-negative" </t>
  </si>
  <si>
    <t>Order currency does not always give the full picture. If ordering in a foreign currency, the relation to the buyer's domestic currency and, more precisely, the exchange rate to apply may additionally be stated.</t>
  </si>
  <si>
    <t>Add an option to state buyer's domestic currency (or something to that effect) and add exchange rate information for the domestic and order document currencies</t>
  </si>
  <si>
    <t>Add association between Price and ExchangeRate 0..1 and definition is: to define the exchange rate if the exchange rate differs from the document level exchange rate.</t>
  </si>
  <si>
    <t xml:space="preserve">This is a functionally of Invoicing Party in business process. It is not a requirements in the document. Rejected. </t>
  </si>
  <si>
    <t>Agree to add PaymentTerms to Order.</t>
  </si>
  <si>
    <t>I am still struggling to understand how we could build a UBL Order message with sub components.  From Tim McGrath's e-mail I believe we may need to handle all of his scenarios as we deal with a very large product set that may be assembled in a number of ways.  Some components will be sold as both an individual order line item and as a sub-line both priced and un-priced.  This is our challenge - we have many business operating units that can mix and match components in different ways and they want to become even more flexible so a simple "this is the only way" solution is not possible.  Following from Tim's suggestion I have looked at the catalogue message and I can see how that gives a Bill of Materials structure but that does not solve my problem as the users may not wish to create individual catalogue entries for each of the possible combinations.   My users requirement is for the BOM to be in the order/invoice as that is the model they understand and are comfortable with and do not wish to invest in catalogue messages at this time.
        I know very little about UBL and I am acting as an intermediary so I may have missed Tim's point - what we really need is simple examples of how we would build UBL messages that support as a minimum Tim's scenarios.  I have a fear that we will actually need an open end BOM structure as in the past I worked on an EDI Invoice that had a 6 layer line item structure to accurately reflect the data needed and could contain over 100,000 item lines in 1 invoice.</t>
  </si>
  <si>
    <t>Done (SubCreditNoteLine added in CreditNoteLine. SubDebitNoteLine added in DebitNoteLine. SubInvoiceLine added in InvoiceLine).</t>
  </si>
  <si>
    <t>Done(the spreadsheet UBL-qDT-2.0 has been updated ).</t>
  </si>
  <si>
    <t>Correct it</t>
  </si>
  <si>
    <t>Done (OrderTypeCode added to Order and OrderReference).</t>
  </si>
  <si>
    <t>Check cardinality and definition.</t>
  </si>
  <si>
    <t>See the email forwarded by Tim on 17 september 09</t>
  </si>
  <si>
    <t xml:space="preserve">Regarding the use of Payment Terms for staged payment terms e.g.
o Payment Terms 1  pay €100 in 30 days
o Payment Terms 2  pay €200 in the next 30 days
o Payment Terms 3  pay x% of the remainder in the next 30 days
o Payment Terms 4  pay remainder in the next 30 days
</t>
  </si>
  <si>
    <t>Use PaymentTerms as payment plan. Percentage needs to be asdded to PaymentTerms. Roberto will make a testbed of this approach</t>
  </si>
  <si>
    <t>Add the PaymentSettlements PaymentPlan to the billing documents.</t>
  </si>
  <si>
    <t>Ian Jones</t>
  </si>
  <si>
    <t xml:space="preserve">The same thing should apply for OrderResponse and OrderChange
</t>
  </si>
  <si>
    <t>Order/Delivery/Requested Delivery_Period: Period start/end dates are not sufficient, also start/end time is needed</t>
  </si>
  <si>
    <t>Add Requested Delivery_Period Time</t>
  </si>
  <si>
    <t>No action. Not an UBL issue.</t>
  </si>
  <si>
    <t>An invoice addressee (invoice to) is missing</t>
  </si>
  <si>
    <t>Add an address to receiver of invoice when different from the Customer Party</t>
  </si>
  <si>
    <t xml:space="preserve">Mark Leitch sais: As far as I can see, there is only one UBL 2.0 document that has unbounded Payment Means and that is the Invoice itself; the other five documents that have Payment Means (Quotation, Order, Order Change, Order Response and Self Billed Invoice) all have 0..1 Payment Means.  Note: Payment Means is also in AllowanceCharge (0..n), Statement (0..1), StatementLine (0..1), Remittance Advice (0..1), Reminder (0..n), but not relevant to this conversation.
As far as I can remember, the unbounded Payment Means in Invoice was a Swedish requirement for situations where an Invoice could be settled via a bank or via the Giro system; it wasn't to facilitate multiple due dates.  I do have to say, however (and the NES customisation has proved this), having the due date only available in Payment Means is a real pain !  In NES we have to use a Payment Means Code "1" just to get access to the due date for the Invoice where the due date is not Payment Means specific.
"Traditionally" we have thought of the Quotation document as the carrier for punch-out (or round-trip) information; punch-out basically means that the information is brought back from a remote location (Supplier site) to populate a Requisition in the Customer domain from which an Order will be derived (following the appropriate internal approval processes).  I think Stephen is referring to a simple straightforward web Order which is a different thing.  Whether multiple due dates are required in this scenario is debatable as is the validity of the Order Response adopting the role of the Order, but what remains is the fact that Invoice is the only document in question that facilitates unbounded payment due dates rather than that's being the norm.
</t>
  </si>
  <si>
    <t>UBL Italia</t>
  </si>
  <si>
    <t>roberto.cisternino@gmail.com</t>
  </si>
  <si>
    <t xml:space="preserve">As pointed out to me by Luca Reginato in Italy, we have an
inconsistency between the document types in that in most
of them PaymentMeans has minimum occurance 0 and maximum
occurance unbounded, which is great as PaymentDueDate can
be automated even when there are multiple payment due dates
by using multiple PaymentMeans occurances. So far so good.
However it is quite a general requirement to use the
OrderResponse document as a key document (usually calling it
'order confirmation' or 'order acknowledgement') as with
what is called 'punch out' and similar common practises.
In such cases the OrderResponse is the primary document from
the seller (or seller's agent) and so it there is a strong
requirement to include here the payment information such
as a Payment Due Date or set of Payment Due Dates. The
inconsistency is that in UBL 2.0, although the need for such
payment requirement information is acknowledge by the
inclusion of PaymentMeans, it is only, in the OrderResponse
with the allowance of zero or one occurances (hence only a
single payment due date at most).
I do accept that fixing this would be quite a challenge as
it may involve a backwards compatibility issue. Maybe there
is a way to fix it by creating a new ASBIE and ABIE which
has multiple occurances and appending it to the Order Response.
Otherwise it would seem implementers making primary use of
the OrderResponse in this way have to 1. create their own
extension which reduces the opportunities for interoperability
or 2. use a document such as Invoice in situations where this
is otherwise deemed as unnecessary (and therefore more expense
is imposed which doesn't necessarily bring a proportional
return on investment perhaps) or 3. do without the automation
of the payment due dates and just use a note or description.
I think 3. is unsatisfactory as it should be a major benefit
of using UBL that payments can be fully automated as part of
use of implementing electronic procurement with UBL. </t>
  </si>
  <si>
    <t xml:space="preserve">ian.c.jones@bt.com </t>
  </si>
  <si>
    <t>Dave Fitzpatrick (EFM project)</t>
  </si>
  <si>
    <t>fitzpatrick_david@bah.com</t>
  </si>
  <si>
    <t>New Requirement</t>
  </si>
  <si>
    <t>Desire to define size constraints on XML elements.</t>
  </si>
  <si>
    <t>Section 1.6, Customization, should offer guidance on how and when to place size constraints on a given xml element. In particular this section, or a separate section, should articulate how transport specific terms may be harmonized with the UN Trade Element Directory.</t>
  </si>
  <si>
    <t>Customization guildeslines need to have a section on field length restrictions (using TDED).</t>
  </si>
  <si>
    <t>It is unclear how UBL 2.0 transport messages can be defined to express the constraints described in the UNTDED. While this may be characterized as a customization; this is an important consideration to achieve semantic interoperability.</t>
  </si>
  <si>
    <t>Can't be part of the UBL Schema. No action</t>
  </si>
  <si>
    <t>Leong Jern-Kuan</t>
  </si>
  <si>
    <t>jernkuan@crimsonlogic.com</t>
  </si>
  <si>
    <t>Transport</t>
  </si>
  <si>
    <t>Bug</t>
  </si>
  <si>
    <t>Critical : Transport Library. Certificate of Origin Document type.  1. ExporterParty and ImporterParty are at the wrong ABIE namly Certificate of Origin. 2. EndorserParty is already at Certificate of Origin Application ASBIE</t>
  </si>
  <si>
    <t>1. ExporterParty and ImporterParty should be at the Certificate of Origin Application ASBIE. 2. Removal of EndorserParty at Certificate of Origin.</t>
  </si>
  <si>
    <t>accepted recommendation</t>
  </si>
  <si>
    <t>Change in next major release: 1. ExporterParty and ImporterParty should be at the Certificate of Origin Application ASBIE. 2. Removal of EndorserParty at Certificate of Origin.</t>
  </si>
  <si>
    <t>UN/CEFACT TBG3 (Chair Dominique Vankemmel)</t>
  </si>
  <si>
    <t>dvankemmel@wanadoo.fr</t>
  </si>
  <si>
    <t>General</t>
  </si>
  <si>
    <t xml:space="preserve">Business process: has to be revised and completed according to the existing business practices. </t>
  </si>
  <si>
    <t>UBL 2.0 transport messages are standalone xml schemas with each based upon the same data dictionaries. These transport messages need to be related to each other via some kind of context or process. There should be a higher level \"dialogue\" that presents how these messages may be used together in a more global business transaction.</t>
  </si>
  <si>
    <t>Transport and Procurement</t>
  </si>
  <si>
    <t>MissingField</t>
  </si>
  <si>
    <t>Believe there is no way to record discrepancies for quantities received. There is a need for a discrepancy identifier, date, and notes, and each discrepancy should be linked to a PO or line item, and have the name of the person verifying the dicrepancy and its status. The discrepancy should be more generic than just rejected, which is available in UBL.</t>
  </si>
  <si>
    <t>Stepehn Green</t>
  </si>
  <si>
    <t>stephen.green@systml.co.uk</t>
  </si>
  <si>
    <t>In Tendering Terms Change the name of Awarding Criteria Type Code to Awarding Criteria Method Code as the Awarding Criteria Type Code is the Code for the Awarding criteria type in the class Awarding Criteria</t>
  </si>
  <si>
    <t>For example: the freight forwarding instructions between the shipper and the freight forwarder has to be complemented by the shipping instructions to the actual carrier; the certificate of origin process has no direct relationship with the bill of lading/ waybill being produced by the transportation agent.</t>
  </si>
  <si>
    <t>Semantic definitions of documents description ( documents types chapter 5.10) need to be aligned with the existing EDIFACT standards code list in  UNCL (ref: data element 1001 document/message name)</t>
  </si>
  <si>
    <t>INVINET</t>
  </si>
  <si>
    <t xml:space="preserve">Although TBG3 appreciates the UBL development for ocean transport, the UBL deliverables should be further extended to multimodal transport with the collaboration of TBG3 business experts.      </t>
  </si>
  <si>
    <t xml:space="preserve">the UBL deliverables should be further extended to multimodal transport with the collaboration of TBG3 business experts.   </t>
  </si>
  <si>
    <t>Remove ASBIE Signature from the Document Reference and Attachment classes. It has no sense to get the signature information of the referred document modeled into the "container" class.</t>
  </si>
  <si>
    <t xml:space="preserve">When a third party is creating a document such as a qualification document and validates the signatures of the attached document, a placeholder for the result of the verification is required. </t>
  </si>
  <si>
    <t>The relationship of Consignment and Shipment is on-to-many. However, it should be many-to-many. Just as a consignment can be shipped in many shipments, many consignments can be consolidated into one shipment.</t>
  </si>
  <si>
    <t>Change the relationship to many-to-many</t>
  </si>
  <si>
    <t>accept</t>
  </si>
  <si>
    <t>Business processes to be revised and completed according to the existing business practices. For example: the freight forwarding instructions between the shipper and the freight forwarder has to be complemented by the shipping instructions to the actual carrier - the certificate of origin process has no direct relationship with the bill of lading</t>
  </si>
  <si>
    <t>Submitter</t>
  </si>
  <si>
    <t>Email</t>
  </si>
  <si>
    <t>Date Submitted</t>
  </si>
  <si>
    <t>Category</t>
  </si>
  <si>
    <t>Issue Type</t>
  </si>
  <si>
    <t>Issue</t>
  </si>
  <si>
    <t>Recommendation</t>
  </si>
  <si>
    <t>Clarification</t>
  </si>
  <si>
    <t>Disposition</t>
  </si>
  <si>
    <t>Status</t>
  </si>
  <si>
    <t>Action</t>
  </si>
  <si>
    <t>Remark</t>
  </si>
  <si>
    <t>Action no</t>
  </si>
  <si>
    <t>Modify ABIE</t>
  </si>
  <si>
    <t>Limited scope regarding transportation: covering only sea/river transport, focused on the relations between the shipper/exporter/consignor and the freight forwarding agent and not including the parties involved in the actual movement of the consignments of the goods.</t>
  </si>
  <si>
    <t>Adding two new qualified party ASBIE in the class Tendering Terms in order to be able to point to the Contract Responsible Party (0..1 Party responsible for the execution of the contract) and the TenderEvaluation Party (0..n Party responsible for the evaluation of the received tenders in the contracting authority.</t>
  </si>
  <si>
    <t>Add a Description BBIE in Appeal Terms ABIE</t>
  </si>
  <si>
    <t>Add an Open Tender ID (0..1) and a ProcurementProject Lot ID (0..n) BBIES in the Tender Preparation class in order to enable the relationship between a Tender Preparation and the Open event (the first field) and the identification of the lot or lots this tender can be used for.</t>
  </si>
  <si>
    <t>Add a Template Document Reference class in Tender Requirement (0..1) in order to enable the provision of templates to fulfill such a requirement.</t>
  </si>
  <si>
    <t>There is an issue because there is an ABIE and a main document with the same name: Tenderer Qualificaction</t>
  </si>
  <si>
    <t>The Process Justification ABIE should be modified. Currently it has a list of different indicators defining the reason why the contracting authority has followed a particular tendering procedure for the awarding of a contract. The issue is that this list of reasons has changed in the new Directive, so it is better just getting rid of the indicators and creating a 0..1 Reason, Code to enable the binding to an external code list defining the list of codes.</t>
  </si>
  <si>
    <t>Change the name of ABIE in TendererQualificationRequest.</t>
  </si>
  <si>
    <t>Accepted. Add ReasonCode and Reason (as text)</t>
  </si>
  <si>
    <t>Remove BBIE Completed Task Code in Completed Task as there is not a coded list of completed tasks.</t>
  </si>
  <si>
    <t>Change name of TypeCode BBIE in Tenderer Requirement. Use Requirement_ Type Code instead to better describe the Type Code for this BBIE.</t>
  </si>
  <si>
    <t>Accepted. Change in TendererRequirement_ TypeCode</t>
  </si>
  <si>
    <t>Done (ContractResponsibleParty and TenderEvaluationParty added in TenderingTerms).</t>
  </si>
  <si>
    <t>Done (Description added in AppealTerms).</t>
  </si>
  <si>
    <t>Done (TemplateDocumentReference added in TenderRequirement).</t>
  </si>
  <si>
    <t>Done (TendererQualification changed for TendererQualificationRequest. Updated ASBIEs in TenderingTerms).</t>
  </si>
  <si>
    <t>Done (ReasoneCode and Reason added in ProcessJustification).</t>
  </si>
  <si>
    <t>Done (CompletedTaskTypeCode removed from CompletedTask).</t>
  </si>
  <si>
    <t>Done (no change was need).</t>
  </si>
  <si>
    <t>Done (LanguageCode removed from Evidence).</t>
  </si>
  <si>
    <t>In TenderPreparation, change the name of the TenderID &amp; TenderTypeCode BBIEs, using TenderEnvelopeID &amp; TenderEnvelopeTypeCode instead due to the fact that what we are defining in this class are the envelopes (or sets of documents) to be provided by the tenderer.</t>
  </si>
  <si>
    <t>New class Contract Execution Requirement. Instead of Contract Execution_ Tender Requirement ASBIE in Tendering Terms, create an ASBIE 0..n with this new class. The reason is that the Tender Requirement class do not fit into the elements that need to be defined when explaining the contract execution requirement, mostly when mapping this to the OJEU, where specific execution terms such as Execution Reserved to Protected Workshop or things like this have to be defined. Elements in this new class are Name, ExecutionRequirement Code and Description.</t>
  </si>
  <si>
    <t>Done (ContractExecutionRequirement added to CommonLibrary. In TenderingTerms, ASBIE ContractExecutionTenderRequirement changed for ContractExecutionRequirement).</t>
  </si>
  <si>
    <t>Add BBIE RequiredCurriculaIndicator in Tendering Terms (0..1) as required by OJEU.</t>
  </si>
  <si>
    <t>Done (RequiredCurriculaIndicator added in TenderingTerms).</t>
  </si>
  <si>
    <t>Done (AvailabilityDate added in InventoryReportLine).</t>
  </si>
  <si>
    <t>Done (OpenTenderID and ProcurementProjectLotID added in TenderPreparation).</t>
  </si>
  <si>
    <t>Done (in TenderPreparation, TenderID changed for TenderEnvelopeID and TenderTypeCode changed for TenderEnvelopeTypeCode).</t>
  </si>
  <si>
    <t>Remove element</t>
  </si>
  <si>
    <t>Proposed and approved in CPH f2f.</t>
  </si>
  <si>
    <t>Remove BBIE EffectiveDate and EffectiveTime from ApplicationResponse and add them to Response ABIE.</t>
  </si>
  <si>
    <t>Done (EffectiveDate and EffectiveTime removed from Application Response and added to Response).</t>
  </si>
  <si>
    <t>Remove StatusCode from DocumentResponse ABIE.</t>
  </si>
  <si>
    <t>Done (StatusCode removed from DocumentResponse).</t>
  </si>
  <si>
    <t xml:space="preserve">Accepted. Add Effective Date and Time. </t>
  </si>
  <si>
    <t>Done (EffectiveDate and EffectiveTime have been added to ApplicationResponse). Undone by issue 146.</t>
  </si>
  <si>
    <t>Done (DocumentStatusCode added in DocumentResponse). Undone by issue 147.</t>
  </si>
  <si>
    <t>Change name</t>
  </si>
  <si>
    <t>In all documents, change ContractFileID for ContractFolderID.</t>
  </si>
  <si>
    <t>In Catalogue, remove BBIE TransactionID.</t>
  </si>
  <si>
    <t>Done (TransactionID removed from Catalogue).</t>
  </si>
  <si>
    <t>Done (TransactionID added in Catalogue). Undone by issue 148.</t>
  </si>
  <si>
    <t>Add element</t>
  </si>
  <si>
    <t>Add association</t>
  </si>
  <si>
    <t>In Catalogue, add ASBIE SourceCatalogueReference.</t>
  </si>
  <si>
    <t>Done (SourceCatalogueReference added to Catalogue).</t>
  </si>
  <si>
    <t>Done (EndorserParty removed from CertificateOfOrigin and ExporterParty and ImporterParty should be at the Certificate of Origin Application ABIE).</t>
  </si>
  <si>
    <t>In DebitNote, add BuyerCustomerParty and SellerSupplierParty, in order to allign it with other billing documents.</t>
  </si>
  <si>
    <t>Done (BuyerCustomerParty and SellerSupplierParty added in DebitNote).</t>
  </si>
  <si>
    <t>In OrderChange, add ASBIE to PaymentTerms in order to allign it to other order documents.</t>
  </si>
  <si>
    <t>Done (PaymentTerms added to OrderChange).</t>
  </si>
  <si>
    <t>In OrderResponse, add ASBIE to PaymentTerms in order to allign it to other order documents.</t>
  </si>
  <si>
    <t>Done (PaymentTerms added to OrderResponse).</t>
  </si>
  <si>
    <t>Add PaymentPurposeCode BBIE in InvoiceLine, CreditNoteLine, DebitNoteLine.</t>
  </si>
  <si>
    <t>Done (PaymentPurposeCode added to InvoiceLine, CreditNoteLine, DebitNoteLine).</t>
  </si>
  <si>
    <t>Remove PaymentPurposeCode BBIE in Reminder, RemittanceAdvice, Statment.</t>
  </si>
  <si>
    <t>Done (PaymentPurposeCode from  Reminder, RemittanceAdvice, Statment).</t>
  </si>
  <si>
    <t>Done (SecurityClassificationCode added in RFQ Line and HighestSecurityClassificationCode added in RFQ). Partilly undone by issue 156.</t>
  </si>
  <si>
    <t>Done (PrivacyCode added in RFQ Line and HighestPrivacyCode added in RFQ). Partially undone by issue 156.</t>
  </si>
  <si>
    <t>Remove HighestSecurityClassificationCode and HighestPrivacyCode from  RFQ</t>
  </si>
  <si>
    <t>Done (HighestSecurityClassificationCode and HighestPrivacyCode removed from  RFQ).</t>
  </si>
  <si>
    <t>Change element</t>
  </si>
  <si>
    <t>In RFQ, change QuotationDueDate for SubmissionDueDate.</t>
  </si>
  <si>
    <t>Done (QuotationDueDate changed for SubmissionDueDate).</t>
  </si>
  <si>
    <t>Remove PaymentPurposeCode from  Statment.</t>
  </si>
  <si>
    <t>Done (PaymentPurposeCode removed from  Statment).</t>
  </si>
  <si>
    <t>Change document name</t>
  </si>
  <si>
    <t>Change StatusRequest for DocumentStatusRequest and change StatusResponse for DocumentStatus.</t>
  </si>
  <si>
    <t>Done (documents renamed).</t>
  </si>
  <si>
    <t>Change elements sequence</t>
  </si>
  <si>
    <t>Allign TenderResponse to psc document template.</t>
  </si>
  <si>
    <t>Done (Signature ASBIe was moved before SenderParty).</t>
  </si>
  <si>
    <t>Remove and add element</t>
  </si>
  <si>
    <t>In OnAccountPayment, remove Period and PlannedSettlement and add PaymentTerms.</t>
  </si>
  <si>
    <t>Done (Period and PlannedSettlement ASBIE removed and  PaymentTerms added to OnAccountPayment).</t>
  </si>
  <si>
    <t>New ABIE</t>
  </si>
  <si>
    <t>Define a new ABIE called Renewal and add it to Contract Extension.</t>
  </si>
  <si>
    <t>Done (ABIE Renewal added to CommonLibrary. ASBIE added to Contract Extension).</t>
  </si>
  <si>
    <t>Change element name</t>
  </si>
  <si>
    <t>In all documents, change CollaborationID  for ProfileExecutionID.</t>
  </si>
  <si>
    <t>Appoved by email discussion</t>
  </si>
  <si>
    <t>Done (CollaborationID changed for ProfileExecutionID ).</t>
  </si>
  <si>
    <t>ubl-tsc</t>
  </si>
  <si>
    <t>Add a 0..1 association from Location to Location Coordinate.</t>
  </si>
  <si>
    <t>Add a 0..1 association from SubsidiaryLocation to Location Coordinate.</t>
  </si>
  <si>
    <t>Done (Location Coordinate added to SubsidiaryLocation).</t>
  </si>
  <si>
    <t>Done (Location Coordinate added to Location).</t>
  </si>
  <si>
    <t xml:space="preserve">Include Reference Date, Reference Time and Reliability Percent in Transport Status </t>
  </si>
  <si>
    <t>Done (ReferenceDate, ReferenceTime and ReliabilityPercent added in Transport Status ).</t>
  </si>
  <si>
    <t>In the TenderingTerms ABIE the AppealTerms ASBIE is missing. We should add this ASBIE there after the ContractAcceptancePeriod and before the Language with 0..1 cardinality.</t>
  </si>
  <si>
    <t>In TendererQualificationRequest  a BBIE called LegalForm as the first property is missing. This BBIE is used to inform the Official Journals about the legal form requested for potential the tenderers and should be 0..n as it is textual</t>
  </si>
  <si>
    <t>Add BBIEs to ABIE</t>
  </si>
  <si>
    <t>Element TypeCode in ProcurementProject should be optional. 0..1 instead of mandatory</t>
  </si>
  <si>
    <t>UBL maindoc TenderReceipt has two Note elements in the root. the last one should be removed</t>
  </si>
  <si>
    <t>UBL maindoc TenderReceipt requires a ASBIE Tender_ DocumentReference (0..n) to enable pointing to the received tenders.</t>
  </si>
  <si>
    <t>Roberto Cisternino</t>
  </si>
  <si>
    <t>roberto@javest.com</t>
  </si>
  <si>
    <t>Typing error</t>
  </si>
  <si>
    <t>Wrong element's names.</t>
  </si>
  <si>
    <t>Move element</t>
  </si>
  <si>
    <t>Change cardinality and element's name</t>
  </si>
  <si>
    <t xml:space="preserve">In the RequestForQuotation, move the RequestedValidityPeriod so it aligns with the order, that is between the  lineCountNumeric and AdditionalDocumentReference
</t>
  </si>
  <si>
    <t xml:space="preserve">OptionalIndicator in RequestForQuotation must be optional and perhaps renamed to OptionalLineItemIndicator
</t>
  </si>
  <si>
    <t xml:space="preserve">As part of the “AllowanceCharge” element we should have the possibility to specify a “PerUnitAmount”. This would be an optional element which when used would mean that the “Amount” of the “Allowance Charge” is equal to the PerUnitAmount * the Quantity of Items at the specific line level or, when used at the header level, the total number of items. </t>
  </si>
  <si>
    <t>Add BBIE to ABIE</t>
  </si>
  <si>
    <t xml:space="preserve">We should be able to specify the Item’s warranty terms in the Order message. This means that we should add the “WarrantyValidityPeriod” and perhaps “WarrantyParty” to the Order Line. </t>
  </si>
  <si>
    <t>Add the “WarrantyValidityPeriod” and perhaps “WarrantyParty” to the LineItem (so it will follow the whole ordering phase).</t>
  </si>
  <si>
    <t>In "PartyLegalEntity" the "StakeholderParty" definition has several typing mistakes.</t>
  </si>
  <si>
    <t>The RemittanceAdviceLine is missing a cbc:InvoicingPartyReference
The cbc:InvoicingPartyReference available in the root is not sufficient.</t>
  </si>
  <si>
    <t xml:space="preserve">This reference is issued by the payee (seller/vendor)
and the payer is requested to accompany the remittance with these reference.
There could be more than one reference for multi-invoice reconciliation
with payments
and this reference is not strictly 1-to-1 with a payment or with an
invoice, so it is up to the payee
to specify such reference in the remittance head or for each remittance line.
</t>
  </si>
  <si>
    <t>The Invoice (and FreightInvoice) head and the Invoice Line are missing the
cbc:InvoicingPartyReference
for the same reason above described for the Remittance Advice.</t>
  </si>
  <si>
    <t>Change element's name</t>
  </si>
  <si>
    <t>In Party ABIE:
1) The OutsourcedServiceProviderParty is not a correct business term and
is changing the intended meaning.
   It should be "OutsourcingServiceProviderParty" or just "ServiceProviderParty"
2) The definition is to be defined:
 Proposal:  An association to a service provider party who acts as an
outsourcer.
3) Probably it could be better to change the cardinality as 0..n</t>
  </si>
  <si>
    <t>Change definition</t>
  </si>
  <si>
    <t>Actual Definition: If true, indicates that the Statement Line contains a balance brought forward.
Proposed Definition: If true, indicates that the Statement Line has a balance outstanding from the previous bill(s)</t>
  </si>
  <si>
    <t>In  "TradeFinancing" the cardinality of "FinancingInstrumentCode" should be 0..1 (or even 1..1) instead of 0..n.</t>
  </si>
  <si>
    <t>We have already theTradeFinancing inside PaymentMeans so we
have already the chance of having different financing means.</t>
  </si>
  <si>
    <t>In PartyLegalEntity add a new "CorporateStockNote" information entity after
"CorporateStockAmount". Definition: Additional information related to the Corporate Stock Amount.</t>
  </si>
  <si>
    <t>Example:
CorporateStockAmount = 1.000.000 EUR
CorporateStockNote = Fully paid-up capita</t>
  </si>
  <si>
    <t>In TaxTotal definition of "TaxIncludedIndicator" is incomplete. It shoud explain its difference from the TaxEvidenceIndicator.</t>
  </si>
  <si>
    <t>In "TransportMeans" other JourneyIDs with specified who is the
issuer/owner should be added.</t>
  </si>
  <si>
    <t>JourneyID:  This is the Carrier and/or Trade Service "JourneyID", fine, but there are often a different JourneyIDs:
            - used within consortium of carriers (e.g. United FeederServices, Inc.)
              NOTE:In this case a Ship (or other means) is operating as part of an alliance, but each party has a different Journey
ID (very bad yes!)
            - used by Container/goods terminals.
              NOTE: Container terminals are a good sample as mny different carriers are visiting a terminal, thus using different
JourneyIDs that cannot be unique from the Terminal point of
view (every carrier has its voy counter and syntax)
                    That's why it is important to keep the relationship
between different Journey IDs.</t>
  </si>
  <si>
    <t xml:space="preserve">In "TransportMeans" an important information is the Trade Service which is a coded information showing which is the regular service provided by that
carrier/transport mean. Add a "TradeServiceCode" and a "TradeServiceName". </t>
  </si>
  <si>
    <t>Additional requirement</t>
  </si>
  <si>
    <t>In "TransportMeans" there is already a "OwnerParty" but it seems to generic for expressing an important info like the shipping line.
   The definition of this party could be tricky as usually we require a
specific "ShippingLineCode" and "ShippingLineName" information, for
instance.
   I would suggest to provide a wrapper of the plain Party aggregate (like
we have for the AccountingCustomerParty in the Invoice)
   For instance:
   OwnerParty:
   - CarrierCode  0..1     (e.g. SCL)
   - CarrierShortName  0..1     (e.g. SAFMARINE)
   - CarrierGroupCode  0..1  (e.g. MSK)
   - CarrierGroupName  0..1  (e.g. MAERSK)
   - JointServiceGroupCode  0..1  (e.g. UFS)
   - JointServiceGroupname  0..1  (e.g. United Feeder Services)
   - Party  0..1
   - OperativeContact  0..1
   NOTE: the Party still provides the possibility to specify the legal
name of the carrier and other possible info.</t>
  </si>
  <si>
    <t>In "TransportMeans", if not already available upper in the hieararchy (in a better place),    there could be the requirement of the following additional info: add a "Customs Forwarder" 0..1</t>
  </si>
  <si>
    <t>In "TransportMeans", if not already available upper in the hieararchy (in a better place),    there could be the requirement of the following additional info: add a "MTOParty" (Multimodal transport operator) 0..1</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</si>
  <si>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</si>
  <si>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In "TransportMeans" the "RailTransport" requires more information.
I suggest to:
- Change the "RailCarID" name to "CargoWaggonID"
- Add a DocumentReference to reference a specific Raylways document.</t>
  </si>
  <si>
    <t>In "TransportMeans" the "MaritimeTransport" requires more information.
I suggest to add an "InternationalRadioCallSignID"  (0..1). This is a more common Vessel identification used in the shipping chain.   This is a unique identifier available from ITU where every Ship has a radio call sign ID.</t>
  </si>
  <si>
    <t>In Person: There is a missing a "PersonIdentity" information to be used to precisely identify a person. The PersonIdentity could be:
- IdentityDocumentReference 0..1
  Samples:
  - license to drive
  - passport number
  - SSN (Social Security Number)
  - Fiscal Code
  - ...
- Also a "DigitalIdentity" could be important as it is an actual
information worldwide.</t>
  </si>
  <si>
    <t>Approved.</t>
  </si>
  <si>
    <t>Appoved.</t>
  </si>
  <si>
    <t xml:space="preserve">In  "TradeFinancing" move "ClauseCode" after "Clause". This is usally what we did with other couples of textual and coded info
</t>
  </si>
  <si>
    <t xml:space="preserve">Approved </t>
  </si>
  <si>
    <t>Change ABIE</t>
  </si>
  <si>
    <t xml:space="preserve">In copenhagen we decided to introduce a new document, Stock Availability Report, having the same structure of Inventory Report ... the only difference is the direction (S.A.R .comes from seller to retailer, I.R. comes from Retailer to Seller).
So now we have that the Stock Availability Report has an InventoryReportLine ASBIE ... in my opinion it sounds strange. I think that the best choice could be have an ABIE "ReportLine" and to qualify it: "Invetory" qualifier in I. R. and "Stock Availability" qualifier in S.A.R. </t>
  </si>
  <si>
    <t>Add versionID to DocumentReference as optional element.</t>
  </si>
  <si>
    <t xml:space="preserve">There are documents which are not subject to versioning e.g. the Invoice but for some others the version is actually almost mandatory e.g. Catalogue.
</t>
  </si>
  <si>
    <t>Done (AppealTerms added to TenderingTerms).</t>
  </si>
  <si>
    <t>Remove OutsourcedServiceProviderParty. Change  definition of ServiceProviderParty for:"An association to a another party provide a service to this party." Change cardinality.</t>
  </si>
  <si>
    <t xml:space="preserve">Approved. Cardinality 0..1. "TradeServiceCode" def: Information showing the regular service provided by carrier. </t>
  </si>
  <si>
    <t>For public review.</t>
  </si>
  <si>
    <t>Change the line name in StockAvailabilityReport</t>
  </si>
  <si>
    <t>Rejected.</t>
  </si>
  <si>
    <t>Definition: An indicator to tell whether tax is included in the calculation</t>
  </si>
  <si>
    <t>Done (cardinality of TypeCode changed for 0..1)</t>
  </si>
  <si>
    <t>Done (last occurence of Note element removed)</t>
  </si>
  <si>
    <t>Done (TenderDocumentReference added before Signature).</t>
  </si>
  <si>
    <t>In TransportExecutionPlan, "CommisionMonetaryTotal" should be "CommissionMonetaryTotal".</t>
  </si>
  <si>
    <t xml:space="preserve">In UBL-TransportExecutionPlan all flags (indicators) seems to be wrong in the naming (also very long). Maybe I am wrong, but this seems a wrong generation rule.
</t>
  </si>
  <si>
    <t>Done (the qualifier has been corrected).</t>
  </si>
  <si>
    <t>Done (description updated).</t>
  </si>
  <si>
    <t>Done (OutsourcedServiceProviderParty removed. Added ServiceProviderParty).</t>
  </si>
  <si>
    <t>Done (cardinality changed for 0..1)</t>
  </si>
  <si>
    <t>No action required.</t>
  </si>
  <si>
    <t>Done (element moved).</t>
  </si>
  <si>
    <t xml:space="preserve">In PartyLegalEntity CompanyTypeCode should changes for BusinessClassificationScheme. </t>
  </si>
  <si>
    <t xml:space="preserve">Qualified element </t>
  </si>
  <si>
    <t xml:space="preserve">In ForecastException PurposeCode should be qualified. </t>
  </si>
  <si>
    <t xml:space="preserve">In ProcessJustification ReasonCode should be qualified. </t>
  </si>
  <si>
    <t xml:space="preserve">ResultCode should be qualified wherever it is used. </t>
  </si>
  <si>
    <t xml:space="preserve">ResolutionCode should be qualified wherever it is used. </t>
  </si>
  <si>
    <t xml:space="preserve">In ProcurementProject TypeCode and SubTypeCode should be qualified (suggested qualifier: Procurement). </t>
  </si>
  <si>
    <t>Done (LegalForm added to library and to TenderQualificationRequest).</t>
  </si>
  <si>
    <t>Done ("TransportExecutionPlan" removed from property term)</t>
  </si>
  <si>
    <t>Done (element renamed and cardinality changed for 0..1)</t>
  </si>
  <si>
    <t>Done (TradeServiceCode added to TransportMeans).</t>
  </si>
  <si>
    <t>Done (PerUnitAmount added to AllowanceCharge). To check if it is in the right position.</t>
  </si>
  <si>
    <t>Done (WarrantyValidityPeriod and WarrantyParty added to LineItem).</t>
  </si>
  <si>
    <t>Done (InventoryReportLine removed from StockAvailabilityReport. StockAvailabilityReport line added to the library and to StockAvailabilityReport).</t>
  </si>
  <si>
    <t>Approved. Change for: "An association to the list of stackhoders in the consorptium."</t>
  </si>
  <si>
    <t>Add BBIE</t>
  </si>
  <si>
    <t>In  "Statement Line", change the definition of BalanceBroughtForwardIndicator.</t>
  </si>
  <si>
    <t xml:space="preserve">
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</si>
  <si>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The actual Statement seems to be too much oriented to the
outstanding invoices, so it is difficult to specify Collected payments
(settled invoices).
I would suggest to add cac:CollectedPayment (0..n) with a structure like the cac:PrepaidPayment.</t>
  </si>
  <si>
    <t>AllowanceCharge should be also in the Statement Line as we should allow
the possibility to specify an allowance amount related to a line and its
referenced invoices.
Without these changes the UBL Statement will be far from actual
uses.</t>
  </si>
  <si>
    <t>may-10</t>
  </si>
  <si>
    <t>Add BBIE to document type</t>
  </si>
  <si>
    <t>Add ParentVersionID to AttachedDocument as optional element.</t>
  </si>
  <si>
    <t xml:space="preserve">We would like to have the possibility to specify in the “AttachedDocument” a “LineID” or “ItemID” so that attachments can be added to a specific item e.g. in the Catalogue. This element should also be optional. </t>
  </si>
  <si>
    <t>Done (QuotationSubmissionDate added in RequestForQuotation - cardinality 0..1).</t>
  </si>
  <si>
    <t xml:space="preserve">AttachedDocument does not allow that the attachment is added to a line of the document. This means that every attachment must be attached to the (all) document. However, we would like to use it to carry attachments to a specific Line in the Catalogue. Therefore, we would like to add the “LineID” in this document. This element should be optional. </t>
  </si>
  <si>
    <t xml:space="preserve">At the European Commission, some contracts define prices for regions of the globe such as Europe, North America… We currently cannot represent this in the current structure of Catalogue/CatalogueLine/RequiredItemLocationQuantity element. We therefore would like to add a new optional element which enables the specification of a “region of the globe”, Within it, we could have several “ApplicableTerritoryAddress” elements. </t>
  </si>
  <si>
    <t>When Ordering an item, we need to specify the “WarrantyValidatyPeriod” in the Order/OrderLine. Currently this element is not present. Can you please let us know of a workaround? Could you please add this element to the OrderLine in 2.1</t>
  </si>
  <si>
    <t>Add ASBIE to ABIE</t>
  </si>
  <si>
    <t xml:space="preserve">Done: the cardinality  (Shipment:Consigned) changed for 1:n. </t>
  </si>
  <si>
    <t>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</si>
  <si>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Add ASBIE TenderResult. Contract Formalization_ Period (0..1)
in Tender Result class to enable information to the awarded    party in the Contract Award Notice document and in Awarded Notification about the period of time he has to formalize the contract.</t>
  </si>
  <si>
    <t xml:space="preserve">Add an Additional Document Reference class (0..n) in Awarded Notification and Unawarded Notification to allow the inclusion of annex documents such as the minutes of the awarding process meetings. </t>
  </si>
  <si>
    <t>Add ASBIE to document type</t>
  </si>
  <si>
    <t xml:space="preserve">Add a Qualification Resolution class (0..n) into Unawarded Notification as the new Directive mandates notify about the awarding to the tenderers excluded during the admission and exclusion phase, informing them again about the reasons for the exclusion. </t>
  </si>
  <si>
    <t>sep-10</t>
  </si>
  <si>
    <t>The "RequiredItem LocationQuantity" or the "Price" element should have a child element which allows us to express the price of an item as a percentage of the price of another item e.g. as it already happens in some Calls for Tender of the European Institutions.</t>
  </si>
  <si>
    <t>At the European Commission, some prices are defined for entire regions of the globe (e.g. Europe of USA) instead of countries. We therefore require a child element like "WorldRegion" within "ApplicableTerritoryAddress" to hold this information</t>
  </si>
  <si>
    <t>Change BBIE name and add ASBIE to ABIE</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</si>
  <si>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</si>
  <si>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The Invoice (and FreightInvoice) head and the Invoice Line are missing the cbc:InvoicingPartyReference for the same reason above described for the Remittance Advice.</t>
  </si>
  <si>
    <t>The "WarrantyInformation" element should be present under OrderLine/LineItem (as it happens in the Catalogue)</t>
  </si>
  <si>
    <t>In the AttachedDocument the "ParentVersionID" should be added as child element</t>
  </si>
  <si>
    <t>In the AttachedDocument the "ParentLineID" should be added as child element</t>
  </si>
  <si>
    <t>In the AttachedDocument the "FileName" should be added as child element</t>
  </si>
  <si>
    <t>The CreditNote document should be aligned with the Invoice there should be at least the "OrderLineReference" under the "CreditNoteLine"</t>
  </si>
  <si>
    <t>It would be easier for implementers if the "CreditNote" and "Invoice" are aligned at header and line level and this is not yet the case</t>
  </si>
  <si>
    <t>Regarding RequestForQuotation document: we would appreciate it, if you could make the "SubmissionDueDate" element part of the cac: (instead of cbc:) with a "DocumentReference" and a "DueDate". This would enable additional flexibility in the document flow. For this same reason, this element should be unbounded in the RequestForQuotation document.</t>
  </si>
  <si>
    <t>Regarding the Quotation document: there should be a reference to a "RequestLineReference" at "QuotationLine" level</t>
  </si>
  <si>
    <t>Regarding  "DocumentReference" element  "VersionID" should be added as child element</t>
  </si>
  <si>
    <t>Regarding  "DocumentReference" element. it would be useful to add the "Contract" element as child since this information is sometimes missing when we cross-reference documents</t>
  </si>
  <si>
    <t>Regarding  "DocumentReference" element: it would be useful to add the "LifeStatusCode" element as child since this information is sometimes used when we cross-reference documents</t>
  </si>
  <si>
    <t>Regarding "DocumentReference" element: "Description" should be added as child element</t>
  </si>
  <si>
    <t>Regarding the "ContractType" element:  "VersionID" should be added as child element</t>
  </si>
  <si>
    <t>Regarding the "ContractType" element:  "Description" should be added as child element</t>
  </si>
  <si>
    <t>Regarding the "ContractType" element: we would like to add an optional element like "Contract Lot" with children elements such as "Name", "Description", "MarketProcedureID" and "MarketProcedureType"</t>
  </si>
  <si>
    <t>Martin Forsberg</t>
  </si>
  <si>
    <t>martin.forsberg@ecru.se</t>
  </si>
  <si>
    <t>oct-10</t>
  </si>
  <si>
    <t>Correct description</t>
  </si>
  <si>
    <t>Financial</t>
  </si>
  <si>
    <t>Addition</t>
  </si>
  <si>
    <t>Supporting the ISO20022 End-to-End Identifier</t>
  </si>
  <si>
    <t xml:space="preserve">Add an "Invoicing Party_ Reference" to the Invoce, FreightInvoice, CreditNote. (header and line items)
The InvoicingPartyReference is currently available only in the root of the UBL-RemittanceAdvice-2.0 but it should be available also in the RemittanceAdviceLine just like BillingReference.
The InvoicingPartyReference (The Invoicing Party's reference to the payment, previously requested of the Payer to accompany remittance.), is pratically the End-to-End Identifier required by the banking sector for payment reconciliation with invoice/s.
By adding the Invoicing Party_ Reference on line item level it will be possible to support multiple End-2-End IDs for a single payment transfer.
Consider to annotate the BIE by mentioning “AKA: End-2-End Identifier according ISO20022”.
</t>
  </si>
  <si>
    <t xml:space="preserve">Straight Through Processing (STP) Reconciliation (End-to-End Identifier)
*****************************************************************
The Credit Initiation and Direct Debit messages specify one reference that is intended to be passed through the end-to-end payment settlement process.  This element is the End-to-End Identifier. (AKA: primary customer reference)
Which information items is best suited for the End-to-End Identifier ?
In the UBL-RemittanceAdvice-2.0 we have two places:
a) When the ID is assigned by the Debtor:
    cbc:ID                                   (An identifier for the Remittance Advice assigned by the Debtor)
b) When the ID is assigned by the Creditor in the Invoice
    cbc:InvoicingPartyReference   (The Invoicing Party's reference to the payment previously requested of the Payer to accompany the remittance.)
    ISSUE 1:  How the Payer is informed by the Invoicing Party about the above End-2-End reference ?!?  It seems the UBL Invoice is missing such cbc:InvoicingPartyReference and should be available also into lineitems to support partial remittances.
   ISSUE 2:
    ANNOTATION for this info item: The length should be &lt; 23 chars to be preserved across any clearing system, but usually 35 is well supported.
It is necessary to consider that if the Invoicing Party_ Reference is added to the payement means class in the Invoice it is also added to that same class in the remittance advice but a more appropriate place for it in the Remittance advice is in the Remittance Line.
</t>
  </si>
  <si>
    <t>Financial/Tax</t>
  </si>
  <si>
    <t>The Tax ID (fiscal code) of the financial account owner is requested if different from the debtor (Customer).   Requested by the Italian P.A.</t>
  </si>
  <si>
    <t>Maybe the PayerParty should be added to the FinancialAccount to have the ability to add a Tax ID (under PartyTaxScheme)
See also FIRTG.05</t>
  </si>
  <si>
    <t>aug-09</t>
  </si>
  <si>
    <t>Resolution Team</t>
  </si>
  <si>
    <t>TSC</t>
  </si>
  <si>
    <t>Oriol, Sven</t>
  </si>
  <si>
    <t>Oriol, Ken</t>
  </si>
  <si>
    <t>To be checked. Maybe it is resolved</t>
  </si>
  <si>
    <t>Oriol, Peter</t>
  </si>
  <si>
    <t>Georg, Tim, Andy</t>
  </si>
  <si>
    <t>Georg, Joao</t>
  </si>
  <si>
    <t>Georg, Roberto</t>
  </si>
  <si>
    <t>Peter, Roberto</t>
  </si>
  <si>
    <t>Sven</t>
  </si>
  <si>
    <t>Oriol, Arianna</t>
  </si>
  <si>
    <t>Oriol, Martin</t>
  </si>
  <si>
    <t>Roberto, Peter</t>
  </si>
  <si>
    <t>Roberto, Peter, Tim</t>
  </si>
  <si>
    <t>Roberto, Tim</t>
  </si>
  <si>
    <t>Peter, Tim</t>
  </si>
  <si>
    <t>Ole Madsen</t>
  </si>
  <si>
    <t xml:space="preserve">In the SubscriberConsumption the EnergyWaterSupplyID should change for ConsumptionID because it should not be limited to WaterEnergy. This is the ID of the specification. Cardinality should be 0..1. </t>
  </si>
  <si>
    <t>Change BBIE name.</t>
  </si>
  <si>
    <t>New ABIE.</t>
  </si>
  <si>
    <t>We would like a new class EnergyTaxReport to hold a report of energy taxes. It should have: cbc:TaxEnergyAmount (0..1), cbc:TaxEnergyOnAccountAmount (0..1), cbc:TaxEnergyBalanceAmount (0..1), cac:TaxScheme (1..1)</t>
  </si>
  <si>
    <t>EstimatedConsumptedQuantity changes for EstimatedConsumedQuantity in order to be consistent with that term in OnAccountPayment and ConsumptionReport classes. Should be "Consumed".</t>
  </si>
  <si>
    <t>In UnstructuredPrice the PriceAmountQuantity should change name to PriceAmount and must be of type Amount.</t>
  </si>
  <si>
    <t>In UnstructuredPrice the TimeAmountQuantity should change name to TimeAmount and must be of type Text (could also be Time, but definitely not quantity).</t>
  </si>
  <si>
    <t>Correct BBIE name.</t>
  </si>
  <si>
    <t>TelecommunicationsService.ID is missing. There must be a field for stating the ID for the current service instanse</t>
  </si>
  <si>
    <t>Need for a few more fields in UtilityMeter class. This is a request from the danish hearing. The fields are needed in order to handel a typical correction, bound to the actual Utility meter. The fields are: ActualHeatingQuantity (0..1), EstimatedHeatingQuantity (0..1), HeatingCorrection (0..1) and TotalMeasuredQuantity (0..1).</t>
  </si>
  <si>
    <t>Need for two more fields in ConsumptionHistory. This is a request from the danish hearing. The fields are:  MeterNumber (0..1), Amount (0..1).</t>
  </si>
  <si>
    <t>The role of ExtendedTelecommunications has been unclear. We have had some iterations around this class and its placement within the UtilityStatement structure. It seems you have a overlab between this class at top-level and under consumption. In DK we have decided to exlude the one at toplevel, and use SubscriberConsumption.Consumption.TelecommunicationsSupply instead.</t>
  </si>
  <si>
    <r>
      <t>Roa</t>
    </r>
    <r>
      <rPr>
        <b/>
        <sz val="10"/>
        <rFont val="Arial"/>
        <family val="2"/>
      </rPr>
      <t>rn</t>
    </r>
    <r>
      <rPr>
        <sz val="10"/>
        <rFont val="Arial"/>
        <family val="2"/>
      </rPr>
      <t>ingPartner changes for RoamingPartner.</t>
    </r>
  </si>
  <si>
    <t>The association to location from the Procurement Project has today a 0..1 cardinality. We request it to be changed to 0..unbounded
ASBIE Procurement Project. Realized_ Location. Location</t>
  </si>
  <si>
    <t xml:space="preserve"> In  Contract Notice the definition or Originator_ Customer Party is “The party who originated Order.” which looks like a copy-paste-error</t>
  </si>
  <si>
    <t>ubl-itlsc</t>
  </si>
  <si>
    <t>In PartyLegalEntity add a new "SoleProprietorshipIndicator" information entity. Definition: an indicator to state if the company is owned and controlled by one person (true) or more (false).</t>
  </si>
  <si>
    <t>Add  BBIE to ABIE.</t>
  </si>
  <si>
    <t>Add  BBIEs to ABIE.</t>
  </si>
  <si>
    <t>Add  BBIE to ABIE</t>
  </si>
  <si>
    <t>Add  ABIE to document type</t>
  </si>
  <si>
    <t>code list</t>
  </si>
  <si>
    <t xml:space="preserve">The Invoice is subject to legal notes related to the whole document and not to line items. So we would add a new ABIE "LegalNote". It is required to mention a legal reference and an optional textual note. The fields are: Note (0..n), LegalReference (1..1). </t>
  </si>
  <si>
    <t>The code list UNECE_DutyorTaxorFeeCategoryCode_D09B should be suggested for the cac:TaxCategory/cbc:ID.</t>
  </si>
  <si>
    <t>The code list UNECE_DutyTaxFeeTypeCode_D09B  should be suggested for the cac:TaxScheme/cbc:ID.</t>
  </si>
  <si>
    <t>The code list EDIFICASEU_TaxExemptionReason_D09B  should be suggested for the cbc:TaxExemptionReasonCode.</t>
  </si>
  <si>
    <t>Ole, Arianna</t>
  </si>
  <si>
    <t>In a Contract Notice, you often want to refer to the call for tender-document. That makes it possible for a reader of a notice to easily find and/or download the documents. We cannot find this document reference in the current model and propose to add the information element.</t>
  </si>
  <si>
    <t>Arianna</t>
  </si>
  <si>
    <t>Roberto, Sven</t>
  </si>
  <si>
    <t>Sven, Joao</t>
  </si>
  <si>
    <t>Tim, Joao</t>
  </si>
  <si>
    <t>Arianna, Oriol</t>
  </si>
  <si>
    <t>Oriol, Joao</t>
  </si>
  <si>
    <t>Joao, Tim</t>
  </si>
  <si>
    <t>Joao, Sven</t>
  </si>
  <si>
    <t>Arianna, Joao</t>
  </si>
  <si>
    <t>Peter, Joao</t>
  </si>
  <si>
    <t>Arianna, Martin</t>
  </si>
  <si>
    <t>In procurement project, add Procurement Project. Requested_ Delivery Date. Date. The requested delivery date for this procurement project.</t>
  </si>
  <si>
    <t>In procurement project,  Procurement Project. Estimated_ Overall Contract. Quantity. The estimated overall quantity for this procurement project.</t>
  </si>
  <si>
    <t>In contract notice, add Contract Notice. Requested_ Publication Date. Date. The requested publication date of this Contract Notice.</t>
  </si>
  <si>
    <t>Approved</t>
  </si>
  <si>
    <r>
      <rPr>
        <b/>
        <sz val="10"/>
        <rFont val="Arial"/>
        <family val="2"/>
      </rPr>
      <t>Approved.</t>
    </r>
    <r>
      <rPr>
        <sz val="10"/>
        <rFont val="Arial"/>
        <family val="2"/>
      </rPr>
      <t xml:space="preserve">
The qualifier is "Forecast". </t>
    </r>
  </si>
  <si>
    <r>
      <rPr>
        <b/>
        <sz val="10"/>
        <rFont val="Arial"/>
        <family val="2"/>
      </rPr>
      <t>Approved.</t>
    </r>
    <r>
      <rPr>
        <sz val="10"/>
        <rFont val="Arial"/>
        <family val="2"/>
      </rPr>
      <t xml:space="preserve">
ResolutionCode is in ExceptionCriteriaLine. The qualifier is "Exception". </t>
    </r>
  </si>
  <si>
    <r>
      <rPr>
        <b/>
        <sz val="10"/>
        <rFont val="Arial"/>
        <family val="2"/>
      </rPr>
      <t>Approved.</t>
    </r>
    <r>
      <rPr>
        <sz val="10"/>
        <rFont val="Arial"/>
        <family val="2"/>
      </rPr>
      <t xml:space="preserve">
The qualifier is "Process". Also "Reason" should be qualified.</t>
    </r>
  </si>
  <si>
    <r>
      <rPr>
        <b/>
        <sz val="10"/>
        <rFont val="Arial"/>
        <family val="2"/>
      </rPr>
      <t>Approved.</t>
    </r>
    <r>
      <rPr>
        <sz val="10"/>
        <rFont val="Arial"/>
        <family val="2"/>
      </rPr>
      <t xml:space="preserve">
The qualifier are  "Procurement" . Actually SubTypeCode has 'Sub' as qualifier and 'Type' as Property Term Possessive Noun … maybe the latter should be 'Sub Type'.</t>
    </r>
  </si>
  <si>
    <r>
      <rPr>
        <b/>
        <sz val="10"/>
        <rFont val="Arial"/>
        <family val="2"/>
      </rPr>
      <t>Rejected</t>
    </r>
    <r>
      <rPr>
        <sz val="10"/>
        <rFont val="Arial"/>
        <family val="2"/>
      </rPr>
      <t>. "SubmissionDueDate" is already present in RequestForQuotation.</t>
    </r>
  </si>
  <si>
    <r>
      <t xml:space="preserve">Rejected. </t>
    </r>
    <r>
      <rPr>
        <sz val="10"/>
        <rFont val="Arial"/>
        <family val="2"/>
      </rPr>
      <t xml:space="preserve">The issue was resolved (resolution was adding WarrantyValidityPeriod to LineItem - see issue 195 in Resolved Issue (PRD01)).  </t>
    </r>
  </si>
  <si>
    <t>This legal form is stated by CompanyType in TendererQualification.TendererPartyQualification.MainQualifinParty.Party.PartyLegalEntity</t>
  </si>
  <si>
    <t>Into building or huge procurements there are work phases and thus also invoices are referencing one or more phases of the work.  Also invoices could be issued at the end of each phase. The invoice should contain a reference ID to the Work Progress phase</t>
  </si>
  <si>
    <t>AllowanceCharge should be also in the Statement Line as we should allow the possibility to specify an allowance amount related to a line and its referenced invoices. Without these changes the UBL Statement will be far from actual
uses.</t>
  </si>
  <si>
    <r>
      <t xml:space="preserve">Approved.
</t>
    </r>
    <r>
      <rPr>
        <sz val="10"/>
        <rFont val="Arial"/>
        <family val="2"/>
      </rPr>
      <t>The ContractFormalization_Period must be added before than SubcontractTerms.</t>
    </r>
  </si>
  <si>
    <r>
      <t xml:space="preserve">Approved.
</t>
    </r>
    <r>
      <rPr>
        <sz val="10"/>
        <rFont val="Arial"/>
        <family val="2"/>
      </rPr>
      <t>The AdditionalDocument must be added below MinutesDocumentReference ASBIE</t>
    </r>
  </si>
  <si>
    <t>For ubl-psc F2F in Copenhagen.</t>
  </si>
  <si>
    <r>
      <t xml:space="preserve">This issue was </t>
    </r>
    <r>
      <rPr>
        <b/>
        <sz val="10"/>
        <rFont val="Arial"/>
        <family val="2"/>
      </rPr>
      <t>postponed</t>
    </r>
    <r>
      <rPr>
        <sz val="10"/>
        <rFont val="Arial"/>
        <family val="2"/>
      </rPr>
      <t>; a new input arrived and it could erase this issue: "UnawardedNotification and AwardedNotificatio should be merged in a single document".</t>
    </r>
  </si>
  <si>
    <t>The SpecificationTypeCode indicates if the specifiction is an: Onaccount, YearlyStatement, FinalSettlement, Statement, MonthlyStatement, QuarterlyStatement, SixMonthStatement, CurrentStatement, RelocationSettlement, ExtraordinaryStatement, Regulation, Cancellation, Assorted.</t>
  </si>
  <si>
    <t xml:space="preserve">In the SubscriberConsumption the EnergyWaterSupplyCode should change for SpecificationTypeCode because it should not be limited to WaterEnergy. In addition this is the spcification type code. Cardinality should be 0..1. </t>
  </si>
  <si>
    <t xml:space="preserve">Stick to the name: EnergyTaxReport, as the legal requierement for having this report relates to energy. </t>
  </si>
  <si>
    <t>In generel all instanses of this "consumpted" should be verified / replaced!</t>
  </si>
  <si>
    <r>
      <t>The change name for Time is</t>
    </r>
    <r>
      <rPr>
        <b/>
        <sz val="10"/>
        <rFont val="Arial"/>
        <family val="2"/>
      </rPr>
      <t xml:space="preserve"> approved</t>
    </r>
    <r>
      <rPr>
        <sz val="10"/>
        <rFont val="Arial"/>
        <family val="2"/>
      </rPr>
      <t>. Not sure about the choice of the type: it's a question for the ubl-psc.</t>
    </r>
  </si>
  <si>
    <t xml:space="preserve">We should have a more flexible structure in order to support different cases …so I am thinking about something like the AdditionalItemProperty. The ABIE could be MeterProperty (cardinality 0..n) and its BBIEs should be Name (0..1), NameCode (0..1), Value (0..1), ValueQuantity (0..1), ValueQualifier (0..1). </t>
  </si>
  <si>
    <r>
      <t xml:space="preserve">Approved.
</t>
    </r>
    <r>
      <rPr>
        <sz val="10"/>
        <rFont val="Arial"/>
        <family val="2"/>
      </rPr>
      <t>1) Change EstimatedConsumptedQuantity for EstimatedConsumedQuantity.
2) Change TotalConsumptedQuantity for TotalConsumedQuantity.</t>
    </r>
  </si>
  <si>
    <t xml:space="preserve">Approved. </t>
  </si>
  <si>
    <r>
      <t xml:space="preserve">Rejected. 
</t>
    </r>
    <r>
      <rPr>
        <sz val="10"/>
        <rFont val="Arial"/>
        <family val="2"/>
      </rPr>
      <t xml:space="preserve">Information like "sole propertorship" is part of CompanyType. Examples should be added for clarifyng. </t>
    </r>
  </si>
  <si>
    <r>
      <t xml:space="preserve">
</t>
    </r>
    <r>
      <rPr>
        <b/>
        <sz val="10"/>
        <rFont val="Arial"/>
        <family val="2"/>
      </rPr>
      <t>Approved</t>
    </r>
  </si>
  <si>
    <t>This italian requirement is related to the reverse charge case which is already satisfied by the TaxCategory (see UN/ECE codelist)</t>
  </si>
  <si>
    <t xml:space="preserve"> When a Financial Account has to be used it is often required to provide an identity document along with the account (this is also in line with ISO20022).  In Italy the personal fiscal code is asked to be specified (C.F.).  ISO20022 solves this issue providing the equivalent aggregate of the UBL Person which is providing the possibility to specify an "IdentityDocumentReference" (see issue 28)</t>
  </si>
  <si>
    <t>We should add IdentityDocumentReference to express for instance a license to drive and the date of issue. (0..1)  Cardinality seems to be 0..1 as a single identity document is usually provided by a person to an authority or bank.</t>
  </si>
  <si>
    <r>
      <rPr>
        <b/>
        <sz val="10"/>
        <rFont val="Arial"/>
        <family val="2"/>
      </rPr>
      <t>Accepted.</t>
    </r>
    <r>
      <rPr>
        <sz val="10"/>
        <rFont val="Arial"/>
        <family val="2"/>
      </rPr>
      <t xml:space="preserve"> Oriol will provide a code list.</t>
    </r>
  </si>
  <si>
    <r>
      <rPr>
        <b/>
        <sz val="10"/>
        <rFont val="Arial"/>
        <family val="2"/>
      </rPr>
      <t>Resolved.</t>
    </r>
    <r>
      <rPr>
        <sz val="10"/>
        <rFont val="Arial"/>
        <family val="2"/>
      </rPr>
      <t xml:space="preserve"> Add cbc:InvoicingPartyReference to cac:PaymentTerms and to cac:RemittanceAdviceLine.</t>
    </r>
  </si>
  <si>
    <r>
      <rPr>
        <b/>
        <sz val="10"/>
        <rFont val="Arial"/>
        <family val="2"/>
      </rPr>
      <t>Resolved</t>
    </r>
    <r>
      <rPr>
        <sz val="10"/>
        <rFont val="Arial"/>
        <family val="2"/>
      </rPr>
      <t xml:space="preserve"> by issue 17</t>
    </r>
  </si>
  <si>
    <t>Should be named "CustomsForwarderParty", anyway I am not really sure this party is needed here... As I mentioned it should be located in other context.</t>
  </si>
  <si>
    <t xml:space="preserve">LicensePlateID cannot be renamed for backward compatibility with UBL 2.0.    I would suggest to add a DriverPerson derivated from cac:Person.
This way the LicensePlateID will be used to express the truck plate ID and the license to drive ID will be expressed as part of the DriverPerson </t>
  </si>
  <si>
    <t>RailCarID cannot be renamed...for backward compatibility with UBL 2.0.  The DocumentReference for rail are called "Rail Memorandum"</t>
  </si>
  <si>
    <t>I provide a sample vessel code list where either the mentioned "radio call sign ID" and the "IMO Ship ID" are used for Vessels:  http://www.contshipitalia.com/servlet/DownloadShippingLineCodeList</t>
  </si>
  <si>
    <t>This CollectedPayment should be on Line Items.</t>
  </si>
  <si>
    <t>Statements are usually sent each month to each customer to summarize account activity. Statements should include outstanding invoices, payments received during the month, and any other credits or charges.  This is why allowancecharges should be also in the lime item. For instance the supplier could propose a discount on a line item for all referenced invoices.</t>
  </si>
  <si>
    <t>waiting for feedback from Georg and Roberto</t>
  </si>
  <si>
    <r>
      <rPr>
        <b/>
        <sz val="10"/>
        <rFont val="Arial"/>
        <family val="2"/>
      </rPr>
      <t>Resolved</t>
    </r>
    <r>
      <rPr>
        <sz val="10"/>
        <rFont val="Arial"/>
        <family val="2"/>
      </rPr>
      <t xml:space="preserve"> by disposition on issue 28</t>
    </r>
  </si>
  <si>
    <r>
      <t xml:space="preserve">Rejected. </t>
    </r>
    <r>
      <rPr>
        <sz val="10"/>
        <rFont val="Arial"/>
        <family val="2"/>
      </rPr>
      <t>It is already resolved.</t>
    </r>
  </si>
  <si>
    <r>
      <rPr>
        <b/>
        <sz val="10"/>
        <rFont val="Arial"/>
        <family val="2"/>
      </rPr>
      <t xml:space="preserve">Approved. </t>
    </r>
    <r>
      <rPr>
        <sz val="10"/>
        <rFont val="Arial"/>
        <family val="2"/>
      </rPr>
      <t xml:space="preserve"> Add  Identity_DocumentRefernce ASBIE to Person.</t>
    </r>
  </si>
  <si>
    <t>waiting feedback from Martin</t>
  </si>
  <si>
    <t>Move BBIEs</t>
  </si>
  <si>
    <t>We have Consumption in SubscriberConsumption and in SupplierConsumption. I would suggest to change cardinality to make SubscriberConsumption.Consumption optional (0..1), while SupplierConsumption.Consumption is mandatory (1..1, as is).</t>
  </si>
  <si>
    <t>Add cbc:Description to cac:ExternalReference</t>
  </si>
  <si>
    <t>Add cac:AdditionalDocumentReference in the TendererQualification.</t>
  </si>
  <si>
    <t>In MeterType there are cbc:MeterReadingMethod,  cbc:MeterReadingMethodCode and  cbc:MeterReadingComments. They should be moved in MeterRedingtype because  we can specificy more than one reading and maybe that they have been made in different way.</t>
  </si>
  <si>
    <r>
      <t xml:space="preserve">The recommedation was </t>
    </r>
    <r>
      <rPr>
        <b/>
        <sz val="10"/>
        <rFont val="Arial"/>
        <family val="2"/>
      </rPr>
      <t xml:space="preserve">approved. </t>
    </r>
    <r>
      <rPr>
        <sz val="10"/>
        <rFont val="Arial"/>
        <family val="2"/>
      </rPr>
      <t>Roberto and Georg will define the structure of CollectedPayment ABIE</t>
    </r>
  </si>
  <si>
    <t xml:space="preserve">Recommendation approved </t>
  </si>
  <si>
    <t>Resolution team is working on</t>
  </si>
  <si>
    <t>No action to do.</t>
  </si>
  <si>
    <r>
      <rPr>
        <b/>
        <sz val="10"/>
        <rFont val="Arial"/>
        <family val="2"/>
      </rPr>
      <t>Resolved.</t>
    </r>
    <r>
      <rPr>
        <sz val="10"/>
        <rFont val="Arial"/>
        <family val="2"/>
      </rPr>
      <t xml:space="preserve"> Application Response supports the information</t>
    </r>
  </si>
  <si>
    <t>Add OriginatorDocumentReference to CreditNote</t>
  </si>
  <si>
    <t>Add Delivery, DeliveryTerms, PaymentMeans and PaymentTerms to CreditNote</t>
  </si>
  <si>
    <t>Compare DebitNote with CreditNote and Invoice. Also for SelfBillInvoice and SelBillCreditNote</t>
  </si>
  <si>
    <t xml:space="preserve">Compare DebitNoteLine with CreditNoteLine and InvoiceLine. </t>
  </si>
  <si>
    <r>
      <rPr>
        <b/>
        <sz val="10"/>
        <rFont val="Arial"/>
        <family val="2"/>
      </rPr>
      <t>Resolved.</t>
    </r>
    <r>
      <rPr>
        <sz val="10"/>
        <rFont val="Arial"/>
        <family val="2"/>
      </rPr>
      <t xml:space="preserve"> </t>
    </r>
  </si>
  <si>
    <r>
      <rPr>
        <b/>
        <sz val="10"/>
        <rFont val="Arial"/>
        <family val="2"/>
      </rPr>
      <t>Approved.</t>
    </r>
    <r>
      <rPr>
        <sz val="10"/>
        <rFont val="Arial"/>
        <family val="2"/>
      </rPr>
      <t xml:space="preserve"> Add CallForTender_DocumentReference (0..1) in TenderingTerms.</t>
    </r>
  </si>
  <si>
    <r>
      <t xml:space="preserve">Approved. </t>
    </r>
    <r>
      <rPr>
        <sz val="10"/>
        <rFont val="Arial"/>
        <family val="2"/>
      </rPr>
      <t>New definition: "A party who originally requested the tender".</t>
    </r>
  </si>
  <si>
    <r>
      <t xml:space="preserve">Approved. </t>
    </r>
    <r>
      <rPr>
        <sz val="10"/>
        <rFont val="Arial"/>
        <family val="2"/>
      </rPr>
      <t>Add RequestedDeliveryDate to ProcurementProject.</t>
    </r>
  </si>
  <si>
    <r>
      <rPr>
        <b/>
        <sz val="10"/>
        <rFont val="Arial"/>
        <family val="2"/>
      </rPr>
      <t>Approved.</t>
    </r>
    <r>
      <rPr>
        <sz val="10"/>
        <rFont val="Arial"/>
        <family val="2"/>
      </rPr>
      <t xml:space="preserve"> Add Estimated_OverallContract.Quantity to ProcurementProject.</t>
    </r>
  </si>
  <si>
    <r>
      <rPr>
        <b/>
        <sz val="10"/>
        <rFont val="Arial"/>
        <family val="2"/>
      </rPr>
      <t>Approved</t>
    </r>
    <r>
      <rPr>
        <sz val="10"/>
        <rFont val="Arial"/>
        <family val="2"/>
      </rPr>
      <t>.</t>
    </r>
  </si>
  <si>
    <r>
      <rPr>
        <b/>
        <sz val="10"/>
        <rFont val="Arial"/>
        <family val="2"/>
      </rPr>
      <t xml:space="preserve">Resolved. </t>
    </r>
    <r>
      <rPr>
        <sz val="10"/>
        <rFont val="Arial"/>
        <family val="2"/>
      </rPr>
      <t>Use Application Response.</t>
    </r>
  </si>
  <si>
    <r>
      <rPr>
        <b/>
        <sz val="10"/>
        <rFont val="Arial"/>
        <family val="2"/>
      </rPr>
      <t>Approved</t>
    </r>
    <r>
      <rPr>
        <sz val="10"/>
        <rFont val="Arial"/>
        <family val="2"/>
      </rPr>
      <t>. Add ParentDocumentVersionID.</t>
    </r>
  </si>
  <si>
    <r>
      <rPr>
        <b/>
        <sz val="10"/>
        <rFont val="Arial"/>
        <family val="2"/>
      </rPr>
      <t xml:space="preserve">Approved. </t>
    </r>
    <r>
      <rPr>
        <sz val="10"/>
        <rFont val="Arial"/>
        <family val="2"/>
      </rPr>
      <t>Add a ParentDocument_LineReference ASBIE (0..n)</t>
    </r>
  </si>
  <si>
    <r>
      <rPr>
        <b/>
        <sz val="10"/>
        <rFont val="Arial"/>
        <family val="2"/>
      </rPr>
      <t>Resolved</t>
    </r>
    <r>
      <rPr>
        <sz val="10"/>
        <rFont val="Arial"/>
        <family val="2"/>
      </rPr>
      <t xml:space="preserve"> by issue 40.</t>
    </r>
  </si>
  <si>
    <r>
      <rPr>
        <b/>
        <sz val="10"/>
        <rFont val="Arial"/>
        <family val="2"/>
      </rPr>
      <t xml:space="preserve">Rejected. </t>
    </r>
    <r>
      <rPr>
        <sz val="10"/>
        <rFont val="Arial"/>
        <family val="2"/>
      </rPr>
      <t>Already present in address.</t>
    </r>
  </si>
  <si>
    <t>Add  DependentPriceReference ABIE to ItemLocationQuantity (0..1).</t>
  </si>
  <si>
    <t>A new ABIE must be created: DependentPriceReference. It has: Percentage (0..1, BBIE), Location_Address (0..1, ASBIE), Dependent_LineReference (0..1, ASBIE)</t>
  </si>
  <si>
    <r>
      <rPr>
        <b/>
        <sz val="10"/>
        <rFont val="Arial"/>
        <family val="2"/>
      </rPr>
      <t>Approved.</t>
    </r>
    <r>
      <rPr>
        <sz val="10"/>
        <rFont val="Arial"/>
        <family val="2"/>
      </rPr>
      <t xml:space="preserve"> Add VersionID to Contract.</t>
    </r>
  </si>
  <si>
    <r>
      <rPr>
        <b/>
        <sz val="10"/>
        <rFont val="Arial"/>
        <family val="2"/>
      </rPr>
      <t xml:space="preserve">Approved. </t>
    </r>
    <r>
      <rPr>
        <sz val="10"/>
        <rFont val="Arial"/>
        <family val="2"/>
      </rPr>
      <t>Add Document_StatusCode to DocumentReference (0..1).</t>
    </r>
  </si>
  <si>
    <r>
      <rPr>
        <b/>
        <sz val="10"/>
        <rFont val="Arial"/>
        <family val="2"/>
      </rPr>
      <t>Approved.</t>
    </r>
    <r>
      <rPr>
        <sz val="10"/>
        <rFont val="Arial"/>
        <family val="2"/>
      </rPr>
      <t xml:space="preserve"> Add Document_Description (0..n). </t>
    </r>
  </si>
  <si>
    <r>
      <rPr>
        <b/>
        <sz val="10"/>
        <rFont val="Arial"/>
        <family val="2"/>
      </rPr>
      <t>Resolved</t>
    </r>
    <r>
      <rPr>
        <sz val="10"/>
        <rFont val="Arial"/>
        <family val="2"/>
      </rPr>
      <t xml:space="preserve"> by issue 59. </t>
    </r>
  </si>
  <si>
    <t>Contract supports subdivision</t>
  </si>
  <si>
    <t>No action to do</t>
  </si>
  <si>
    <r>
      <t xml:space="preserve">Oriol, Martin, </t>
    </r>
    <r>
      <rPr>
        <b/>
        <sz val="10"/>
        <color indexed="10"/>
        <rFont val="Arial"/>
        <family val="2"/>
      </rPr>
      <t>Tim,</t>
    </r>
    <r>
      <rPr>
        <sz val="10"/>
        <rFont val="Arial"/>
        <family val="2"/>
      </rPr>
      <t xml:space="preserve"> Sven</t>
    </r>
  </si>
  <si>
    <r>
      <t xml:space="preserve">Roberto, </t>
    </r>
    <r>
      <rPr>
        <b/>
        <sz val="10"/>
        <color indexed="10"/>
        <rFont val="Arial"/>
        <family val="2"/>
      </rPr>
      <t>Oriol</t>
    </r>
  </si>
  <si>
    <r>
      <t xml:space="preserve">Roberto, </t>
    </r>
    <r>
      <rPr>
        <b/>
        <sz val="10"/>
        <color indexed="10"/>
        <rFont val="Arial"/>
        <family val="2"/>
      </rPr>
      <t>Tim</t>
    </r>
    <r>
      <rPr>
        <b/>
        <sz val="10"/>
        <rFont val="Arial"/>
        <family val="2"/>
      </rPr>
      <t xml:space="preserve">, </t>
    </r>
    <r>
      <rPr>
        <sz val="10"/>
        <rFont val="Arial"/>
        <family val="2"/>
      </rPr>
      <t>Andy</t>
    </r>
  </si>
  <si>
    <r>
      <t xml:space="preserve">Roberto, </t>
    </r>
    <r>
      <rPr>
        <b/>
        <sz val="10"/>
        <color indexed="10"/>
        <rFont val="Arial"/>
        <family val="2"/>
      </rPr>
      <t>Tim,</t>
    </r>
    <r>
      <rPr>
        <sz val="10"/>
        <rFont val="Arial"/>
        <family val="2"/>
      </rPr>
      <t xml:space="preserve"> Andy</t>
    </r>
  </si>
  <si>
    <r>
      <t xml:space="preserve">Roberto, </t>
    </r>
    <r>
      <rPr>
        <b/>
        <sz val="10"/>
        <color indexed="10"/>
        <rFont val="Arial"/>
        <family val="2"/>
      </rPr>
      <t>Sven</t>
    </r>
  </si>
  <si>
    <t>Resolved. Region is in Address</t>
  </si>
  <si>
    <r>
      <rPr>
        <b/>
        <sz val="10"/>
        <color indexed="10"/>
        <rFont val="Arial"/>
        <family val="2"/>
      </rPr>
      <t>Joao,</t>
    </r>
    <r>
      <rPr>
        <sz val="10"/>
        <rFont val="Arial"/>
        <family val="2"/>
      </rPr>
      <t xml:space="preserve"> Sven</t>
    </r>
  </si>
  <si>
    <r>
      <t xml:space="preserve">Tim, </t>
    </r>
    <r>
      <rPr>
        <b/>
        <sz val="10"/>
        <color indexed="10"/>
        <rFont val="Arial"/>
        <family val="2"/>
      </rPr>
      <t>Joao,</t>
    </r>
    <r>
      <rPr>
        <sz val="10"/>
        <rFont val="Arial"/>
        <family val="2"/>
      </rPr>
      <t xml:space="preserve"> Oriol</t>
    </r>
  </si>
  <si>
    <r>
      <rPr>
        <b/>
        <sz val="10"/>
        <color indexed="10"/>
        <rFont val="Arial"/>
        <family val="2"/>
      </rPr>
      <t>Arianna,</t>
    </r>
    <r>
      <rPr>
        <sz val="10"/>
        <rFont val="Arial"/>
        <family val="2"/>
      </rPr>
      <t xml:space="preserve"> Ole</t>
    </r>
  </si>
  <si>
    <t>see issue 64</t>
  </si>
  <si>
    <r>
      <rPr>
        <b/>
        <sz val="10"/>
        <rFont val="Arial"/>
        <family val="2"/>
      </rPr>
      <t xml:space="preserve">Rejected. </t>
    </r>
    <r>
      <rPr>
        <sz val="10"/>
        <rFont val="Arial"/>
        <family val="2"/>
      </rPr>
      <t>Already satisfied.</t>
    </r>
  </si>
  <si>
    <r>
      <rPr>
        <b/>
        <sz val="10"/>
        <rFont val="Arial"/>
        <family val="2"/>
      </rPr>
      <t>Resolved.</t>
    </r>
    <r>
      <rPr>
        <sz val="10"/>
        <rFont val="Arial"/>
        <family val="2"/>
      </rPr>
      <t xml:space="preserve"> See line 9-10 in ubl-psc meeting spreadsheet.</t>
    </r>
  </si>
  <si>
    <t>Issues 2-7 in ubl-psc meeting sheet must be implemented.</t>
  </si>
  <si>
    <t>Issues from ubl-psc meeting in CPH (november 2010)</t>
  </si>
  <si>
    <t xml:space="preserve">In Invoice change InvoiceDueDate for DueDate. </t>
  </si>
  <si>
    <t>The "AllowanceCharge" element should be added to 
the CatalogueLine\RequiredItemLocationQuantity.</t>
  </si>
  <si>
    <t>As in the Invoice and Order, it is needed to specify charges which 
are
not embedded in the price, like the Ecotrel Environmental charge in
Belgium, but part of the cost of ordering the item.</t>
  </si>
  <si>
    <t>Results of comparison between DebitNote and Invoice/CreditNote: 
1- AllowanceCharge is present in Invoice and CreditNote, it is missing in DebitNote. It should be added to DebitNote;
2- LegalMonetaryTotal is present in Invoice and CreditNote, it is missing in DebitNote where RequestedMonetaryTotal is present. LegalMonetaryTotal and RequestedMonetaryTotal have equivalent meaning: no changes should be needed;
3- PrepaidPayment is present in Invoice and DebitNote, it is missing in CreditNote. It is NOT needed to add it to CreditNote (it was decided in CPH-meeting);
4- Delivery, DeliveryTerms, PaymentMeans and PaymentTerms are present in Invoice and will be added to CreditNote, while they are missing in DebitNote. They should be added to DebitNote.</t>
  </si>
  <si>
    <t>FreeOfChargeIndicator,InvoicePeriod, OrderLineReference, OriginatorParty, PaymentTerms, DeliveryTerms must be added in CreditNoteLine</t>
  </si>
  <si>
    <t>Results of comparison between DebitNoteLine and CreditNoteLine: 
1- AllowanceCharge is present in Invoice and CreditNoteLine, it is missing in DebitNoteLine. It should be added to DebitNote.</t>
  </si>
  <si>
    <t>see row 13 and 15</t>
  </si>
  <si>
    <t>see row 17</t>
  </si>
  <si>
    <t>Results of comparison between SelfBilledInvoice and SelfBilledCreditNote: 
1- PaymentCurrencyCode and PaymentAlternativeCurrencyCode are present in SelfBilledInvoice, they are missing in SelBilledCreditNote They should be added to SelBilledCreditNote;
2- StatementDocumentReference and OriginatorDocumentReference are present in SelfBilledInvoice, they are missing in SelBilledCreditNote They should be added to SelBilledCreditNote;
3- Delivery, DeliveryTerms, PaymentMeans and PaymentTerms are present in SelfBilledInvoice, they are missing in SelBilledCreditNote They should be added to SelBilledCreditNote;
4- PrepaidPayment is present in SelfBilledInvoice, it is missing in SelBilledCreditNote. It is NOT needed to add it to SelBilledCreditNote (like CreditNote)
5- PaymentExchangeRate and PaymentAlternativeExchangeRate are present in SelfBilledInvoice, they are missing in SelBilledCreditNote They should be added to SelBilledCreditNote;</t>
  </si>
  <si>
    <t>Georg Birgisson</t>
  </si>
  <si>
    <t>In Invoice, the definition of cbc:AccountinCost should change for "The Buyer's reference, such as accounting code, applied to the Invoice as a whole, expressed as text." and the definition of cbc:AccountingCostCode should change for "The Buyer's reference, such as accounting code applied to the Invoice as a whole.".</t>
  </si>
  <si>
    <t>The business case is that there is a common requirement to make reference to the other parties unqualified reference. On printed documents this is often called "Your refernece" the nature of the reference can be pretty much anything such as project number or whatever. There are several qualified reference elments that are usefule but the need is to hava an unqualified one.
One possible mapping for this is to use the AccountingCost element, based on the logic that the purpost of the unqualified reference is to enable accounting key allocation.
I suggest that in order to make this mapping more clear, we change the definition of the following element in the following way. This is backward compatible because it still point to the use of the accounting code, it simply allowes more flexibility in defining that code and the code (as code or text) is defined by the receive anyway.</t>
  </si>
  <si>
    <t>Under discussion by mail. We have a feedback from Peter that says: "in OIOUBL the
reference is expressed as AccountingCustomerParty/Party/Contact/ID"</t>
  </si>
  <si>
    <t>Being process by TSC</t>
  </si>
  <si>
    <t>Results of comparison between SelfBillInvoice and Invoice:
1- DueDate is missing in SelfBillInvoice; it is NOT needed to added it in SelfBilled invoice, since it SelfBilled invoice, since it; 
2- StatmentDocumentReference is present in SelfBilledInvoice but it is missing in Invoice; it should  be added to Invoice, CreditNote and DebitNote</t>
  </si>
  <si>
    <r>
      <rPr>
        <b/>
        <sz val="10"/>
        <rFont val="Arial"/>
        <family val="2"/>
      </rPr>
      <t>Done</t>
    </r>
    <r>
      <rPr>
        <sz val="10"/>
        <rFont val="Arial"/>
        <family val="2"/>
      </rPr>
      <t>. cbc:InvoicingPartyReference added to cac:PaymentTerms and to cac:RemittanceAdviceLine (cardinality 0..1)</t>
    </r>
  </si>
  <si>
    <r>
      <rPr>
        <b/>
        <sz val="10"/>
        <rFont val="Arial"/>
        <family val="2"/>
      </rPr>
      <t>Done.</t>
    </r>
    <r>
      <rPr>
        <sz val="10"/>
        <rFont val="Arial"/>
        <family val="2"/>
      </rPr>
      <t xml:space="preserve"> Definition has been updated.</t>
    </r>
  </si>
  <si>
    <r>
      <rPr>
        <b/>
        <sz val="10"/>
        <rFont val="Arial"/>
        <family val="2"/>
      </rPr>
      <t>Done.</t>
    </r>
    <r>
      <rPr>
        <sz val="10"/>
        <rFont val="Arial"/>
        <family val="2"/>
      </rPr>
      <t xml:space="preserve"> IdentityDocumentRefernce has been added to Person (cardinality 0..1).</t>
    </r>
  </si>
  <si>
    <r>
      <rPr>
        <b/>
        <sz val="10"/>
        <rFont val="Arial"/>
        <family val="2"/>
      </rPr>
      <t>Done.</t>
    </r>
    <r>
      <rPr>
        <sz val="10"/>
        <rFont val="Arial"/>
        <family val="2"/>
      </rPr>
      <t xml:space="preserve"> Version  has been added to DocumentReference (cardinality 0..1).</t>
    </r>
  </si>
  <si>
    <r>
      <rPr>
        <b/>
        <sz val="10"/>
        <rFont val="Arial"/>
        <family val="2"/>
      </rPr>
      <t xml:space="preserve">Done. </t>
    </r>
    <r>
      <rPr>
        <sz val="10"/>
        <rFont val="Arial"/>
        <family val="2"/>
      </rPr>
      <t>PurposeCode has been qualified as ForecastPurpuseCode</t>
    </r>
  </si>
  <si>
    <r>
      <rPr>
        <b/>
        <sz val="10"/>
        <rFont val="Arial"/>
        <family val="2"/>
      </rPr>
      <t>Approved.</t>
    </r>
    <r>
      <rPr>
        <sz val="10"/>
        <rFont val="Arial"/>
        <family val="2"/>
      </rPr>
      <t xml:space="preserve">
ResultCode is in:
ResultOfVerification - the qualifier is 'Validation';
TenderResult - qualifier is 'Tender'.</t>
    </r>
  </si>
  <si>
    <r>
      <rPr>
        <b/>
        <sz val="10"/>
        <rFont val="Arial"/>
        <family val="2"/>
      </rPr>
      <t>Done</t>
    </r>
    <r>
      <rPr>
        <sz val="10"/>
        <rFont val="Arial"/>
        <family val="2"/>
      </rPr>
      <t>. ResultOfVerification.ResultCode has been qualified as ResultOfVerification.ValidationResultCode and TenderResult.ResultCode has been qualified as TenderResult.TenderResultCode</t>
    </r>
  </si>
  <si>
    <r>
      <rPr>
        <b/>
        <sz val="10"/>
        <rFont val="Arial"/>
        <family val="2"/>
      </rPr>
      <t>Done</t>
    </r>
    <r>
      <rPr>
        <sz val="10"/>
        <rFont val="Arial"/>
        <family val="2"/>
      </rPr>
      <t>. ResolutionCode has been qualified as ExceptionResolutionCode.</t>
    </r>
  </si>
  <si>
    <r>
      <rPr>
        <b/>
        <sz val="10"/>
        <rFont val="Arial"/>
        <family val="2"/>
      </rPr>
      <t>Done</t>
    </r>
    <r>
      <rPr>
        <sz val="10"/>
        <rFont val="Arial"/>
        <family val="2"/>
      </rPr>
      <t>. The BBIE StatementTypeCode has been defined and added to Statement document.</t>
    </r>
  </si>
  <si>
    <r>
      <rPr>
        <b/>
        <sz val="10"/>
        <rFont val="Arial"/>
        <family val="2"/>
      </rPr>
      <t>Done</t>
    </r>
    <r>
      <rPr>
        <sz val="10"/>
        <rFont val="Arial"/>
        <family val="2"/>
      </rPr>
      <t>. ParentDocument_ Version (0..1) has been added to AttachedDocument.</t>
    </r>
  </si>
  <si>
    <r>
      <rPr>
        <b/>
        <sz val="10"/>
        <rFont val="Arial"/>
        <family val="2"/>
      </rPr>
      <t>Done</t>
    </r>
    <r>
      <rPr>
        <sz val="10"/>
        <rFont val="Arial"/>
        <family val="2"/>
      </rPr>
      <t>.ParentDocument_LineReference (0..n) has been added to AttachedDocument.</t>
    </r>
  </si>
  <si>
    <r>
      <rPr>
        <b/>
        <sz val="10"/>
        <rFont val="Arial"/>
        <family val="2"/>
      </rPr>
      <t>Done</t>
    </r>
    <r>
      <rPr>
        <sz val="10"/>
        <rFont val="Arial"/>
        <family val="2"/>
      </rPr>
      <t>. ContractFormalization_Period has been added (0..1) to TenderResult. Definition: information about the period to formalize the contract.</t>
    </r>
  </si>
  <si>
    <r>
      <rPr>
        <b/>
        <sz val="10"/>
        <rFont val="Arial"/>
        <family val="2"/>
      </rPr>
      <t>Done.</t>
    </r>
    <r>
      <rPr>
        <sz val="10"/>
        <rFont val="Arial"/>
        <family val="2"/>
      </rPr>
      <t xml:space="preserve"> Additional_DocumentReference has been added (0..n) to Awarded Notification and Unawarded Notification. Definition: Information about a document referred to in another document. It can be used to include annex documents such as the minutes of the awarding process meetings.</t>
    </r>
  </si>
  <si>
    <r>
      <rPr>
        <b/>
        <sz val="10"/>
        <rFont val="Arial"/>
        <family val="2"/>
      </rPr>
      <t>Done.</t>
    </r>
    <r>
      <rPr>
        <sz val="10"/>
        <rFont val="Arial"/>
        <family val="2"/>
      </rPr>
      <t xml:space="preserve"> AllowanceCharge has been added (0..n) to ItemLocationQuantity.</t>
    </r>
  </si>
  <si>
    <r>
      <rPr>
        <b/>
        <sz val="10"/>
        <rFont val="Arial"/>
        <family val="2"/>
      </rPr>
      <t>Done.</t>
    </r>
    <r>
      <rPr>
        <sz val="10"/>
        <rFont val="Arial"/>
        <family val="2"/>
      </rPr>
      <t xml:space="preserve"> Warranty_Information has been added (0..n) to LineItem.</t>
    </r>
  </si>
  <si>
    <r>
      <rPr>
        <b/>
        <sz val="10"/>
        <rFont val="Arial"/>
        <family val="2"/>
      </rPr>
      <t>Done</t>
    </r>
    <r>
      <rPr>
        <sz val="10"/>
        <rFont val="Arial"/>
        <family val="2"/>
      </rPr>
      <t>. CallForTender_DocumentReference (0..1) in TenderingTerms.</t>
    </r>
  </si>
  <si>
    <r>
      <t xml:space="preserve">Done. </t>
    </r>
    <r>
      <rPr>
        <sz val="10"/>
        <rFont val="Arial"/>
        <family val="2"/>
      </rPr>
      <t>Definition has been updated.</t>
    </r>
  </si>
  <si>
    <r>
      <rPr>
        <b/>
        <sz val="10"/>
        <rFont val="Arial"/>
        <family val="2"/>
      </rPr>
      <t xml:space="preserve">Done. </t>
    </r>
    <r>
      <rPr>
        <sz val="10"/>
        <rFont val="Arial"/>
        <family val="2"/>
      </rPr>
      <t>Cardinality has been updated.</t>
    </r>
  </si>
  <si>
    <r>
      <rPr>
        <b/>
        <sz val="10"/>
        <rFont val="Arial"/>
        <family val="2"/>
      </rPr>
      <t>Done</t>
    </r>
    <r>
      <rPr>
        <sz val="10"/>
        <rFont val="Arial"/>
        <family val="2"/>
      </rPr>
      <t>. Requested_ DeliveryDate has been added (0..1) to ProcurementProject.</t>
    </r>
  </si>
  <si>
    <r>
      <rPr>
        <b/>
        <sz val="10"/>
        <rFont val="Arial"/>
        <family val="2"/>
      </rPr>
      <t>Done</t>
    </r>
    <r>
      <rPr>
        <sz val="10"/>
        <rFont val="Arial"/>
        <family val="2"/>
      </rPr>
      <t>. Estimated_OverallContrac has been added (0..1) to ProcurementProject.</t>
    </r>
  </si>
  <si>
    <r>
      <rPr>
        <b/>
        <sz val="10"/>
        <rFont val="Arial"/>
        <family val="2"/>
      </rPr>
      <t>Done</t>
    </r>
    <r>
      <rPr>
        <sz val="10"/>
        <rFont val="Arial"/>
        <family val="2"/>
      </rPr>
      <t>. Requested_ Publication Date has been added (0..1) to ContractNotice.</t>
    </r>
  </si>
  <si>
    <r>
      <t>Done.</t>
    </r>
    <r>
      <rPr>
        <sz val="10"/>
        <rFont val="Arial"/>
        <family val="2"/>
      </rPr>
      <t xml:space="preserve"> Cardinality has been updated (1..n).</t>
    </r>
  </si>
  <si>
    <r>
      <rPr>
        <b/>
        <sz val="10"/>
        <rFont val="Arial"/>
        <family val="2"/>
      </rPr>
      <t>Done</t>
    </r>
    <r>
      <rPr>
        <sz val="10"/>
        <rFont val="Arial"/>
        <family val="2"/>
      </rPr>
      <t>. Document StatusCode has been added to DocumentReference (0..1).</t>
    </r>
  </si>
  <si>
    <r>
      <rPr>
        <b/>
        <sz val="10"/>
        <rFont val="Arial"/>
        <family val="2"/>
      </rPr>
      <t>Done</t>
    </r>
    <r>
      <rPr>
        <sz val="10"/>
        <rFont val="Arial"/>
        <family val="2"/>
      </rPr>
      <t>. Document_ Description has been added to DocumentReference (0..n).</t>
    </r>
  </si>
  <si>
    <r>
      <rPr>
        <b/>
        <sz val="10"/>
        <rFont val="Arial"/>
        <family val="2"/>
      </rPr>
      <t>Done.</t>
    </r>
    <r>
      <rPr>
        <sz val="10"/>
        <rFont val="Arial"/>
        <family val="2"/>
      </rPr>
      <t xml:space="preserve">  Description has been added to Contract (0..n).</t>
    </r>
  </si>
  <si>
    <r>
      <rPr>
        <b/>
        <sz val="10"/>
        <rFont val="Arial"/>
        <family val="2"/>
      </rPr>
      <t>Done</t>
    </r>
    <r>
      <rPr>
        <sz val="10"/>
        <rFont val="Arial"/>
        <family val="2"/>
      </rPr>
      <t>. Version  has been added to Contract (cardinality 0..1).</t>
    </r>
  </si>
  <si>
    <t>Resolved by the issue 29. No action to do.</t>
  </si>
  <si>
    <r>
      <rPr>
        <b/>
        <sz val="10"/>
        <rFont val="Arial"/>
        <family val="2"/>
      </rPr>
      <t>Done</t>
    </r>
    <r>
      <rPr>
        <sz val="10"/>
        <rFont val="Arial"/>
        <family val="2"/>
      </rPr>
      <t>. A Request_ LineReference (0..1) has been added to QuotationLine.</t>
    </r>
  </si>
  <si>
    <r>
      <t xml:space="preserve">Done. </t>
    </r>
    <r>
      <rPr>
        <sz val="10"/>
        <rFont val="Arial"/>
        <family val="2"/>
      </rPr>
      <t xml:space="preserve">In the SubscriberConsumption the EnergyWaterSupplyID has been removed and ConsumptionID has been added (cardinality  0..1). </t>
    </r>
  </si>
  <si>
    <r>
      <t xml:space="preserve">Done. </t>
    </r>
    <r>
      <rPr>
        <sz val="10"/>
        <rFont val="Arial"/>
        <family val="2"/>
      </rPr>
      <t xml:space="preserve">In the SubscriberConsumption the EnergyWaterSupplyCode has been removed and  SpecificationTypeCode has been added (cardinality  0..1). </t>
    </r>
  </si>
  <si>
    <r>
      <t xml:space="preserve">Done
</t>
    </r>
    <r>
      <rPr>
        <sz val="10"/>
        <rFont val="Arial"/>
        <family val="2"/>
      </rPr>
      <t>1) In OnAccountPaymen EstimatedConsumptedQuantity changed for EstimatedConsumedQuantity.
2) In ConsumptionReportReference TotalConsumptedQuantity changed for TotalConsumedQuantity.</t>
    </r>
  </si>
  <si>
    <r>
      <rPr>
        <b/>
        <sz val="10"/>
        <rFont val="Arial"/>
        <family val="2"/>
      </rPr>
      <t>Done.</t>
    </r>
    <r>
      <rPr>
        <sz val="10"/>
        <rFont val="Arial"/>
        <family val="2"/>
      </rPr>
      <t xml:space="preserve"> In the UnstructuredPrice the PriceAmountQuantity.Quantity has been removed and  PriceAmount.Amount has been added (0..1)</t>
    </r>
  </si>
  <si>
    <r>
      <rPr>
        <b/>
        <sz val="10"/>
        <rFont val="Arial"/>
        <family val="2"/>
      </rPr>
      <t>Done.</t>
    </r>
    <r>
      <rPr>
        <sz val="10"/>
        <rFont val="Arial"/>
        <family val="2"/>
      </rPr>
      <t xml:space="preserve"> In the UnstructuredPrice the  TimeAmountQuantity.Quantity has been removed and  TimeAmount.text has been added (0..1)</t>
    </r>
  </si>
  <si>
    <r>
      <rPr>
        <b/>
        <sz val="10"/>
        <rFont val="Arial"/>
        <family val="2"/>
      </rPr>
      <t>Done</t>
    </r>
    <r>
      <rPr>
        <sz val="10"/>
        <rFont val="Arial"/>
        <family val="2"/>
      </rPr>
      <t>. Name has been updated and cardinality of ASBIE from TelecommunicationsService to  RoamingPartner changes for 0..n</t>
    </r>
  </si>
  <si>
    <r>
      <rPr>
        <b/>
        <sz val="10"/>
        <rFont val="Arial"/>
        <family val="2"/>
      </rPr>
      <t>Done.</t>
    </r>
    <r>
      <rPr>
        <sz val="10"/>
        <rFont val="Arial"/>
        <family val="2"/>
      </rPr>
      <t xml:space="preserve"> Identifier has been added (0..1)</t>
    </r>
  </si>
  <si>
    <r>
      <rPr>
        <b/>
        <sz val="10"/>
        <rFont val="Arial"/>
        <family val="2"/>
      </rPr>
      <t>Done</t>
    </r>
    <r>
      <rPr>
        <sz val="10"/>
        <rFont val="Arial"/>
        <family val="2"/>
      </rPr>
      <t xml:space="preserve">
1) The ABIE  MeterProperty has been defined. Its BBIEs are Name (0..1), NameCode (0..1), Value (0..n), ValueQuantity (0..1), ValueQualifier (0..n).
2) The ASBIE from UtilityMeter to MeterProperty has been added (0..n).</t>
    </r>
  </si>
  <si>
    <r>
      <t>Done</t>
    </r>
    <r>
      <rPr>
        <sz val="10"/>
        <rFont val="Arial"/>
        <family val="2"/>
      </rPr>
      <t>. MeterNumber (0..1) and  Amount (0..1) have been added to ConsumptionHistory.</t>
    </r>
  </si>
  <si>
    <r>
      <rPr>
        <b/>
        <sz val="10"/>
        <rFont val="Arial"/>
        <family val="2"/>
      </rPr>
      <t>Done</t>
    </r>
    <r>
      <rPr>
        <sz val="10"/>
        <rFont val="Arial"/>
        <family val="2"/>
      </rPr>
      <t>. The ASBIE from UtilityStatement and ExtendedTelecommunicationSupply has been removed.</t>
    </r>
  </si>
  <si>
    <r>
      <rPr>
        <b/>
        <sz val="10"/>
        <rFont val="Arial"/>
        <family val="2"/>
      </rPr>
      <t xml:space="preserve">Done. </t>
    </r>
    <r>
      <rPr>
        <sz val="10"/>
        <rFont val="Arial"/>
        <family val="2"/>
      </rPr>
      <t>AdditionalDocumentReference has been added to TendererQualification (0..n).</t>
    </r>
  </si>
  <si>
    <r>
      <rPr>
        <b/>
        <sz val="10"/>
        <rFont val="Arial"/>
        <family val="2"/>
      </rPr>
      <t xml:space="preserve">Done. </t>
    </r>
    <r>
      <rPr>
        <sz val="10"/>
        <rFont val="Arial"/>
        <family val="2"/>
      </rPr>
      <t>Description has been added to ExternalReference (0..n).</t>
    </r>
  </si>
  <si>
    <r>
      <rPr>
        <b/>
        <sz val="10"/>
        <rFont val="Arial"/>
        <family val="2"/>
      </rPr>
      <t>Done</t>
    </r>
    <r>
      <rPr>
        <sz val="10"/>
        <rFont val="Arial"/>
        <family val="2"/>
      </rPr>
      <t xml:space="preserve">
1) MeterReadingMethod (0..1),  MeterReadingMethodCode (0..1) and  MeterReadingComments (..n) has been added to MeterReding.
2) MeterReadingMethod,  MeterReadingMethodCode and  MeterReadingComments has been removed from Meter</t>
    </r>
  </si>
  <si>
    <r>
      <rPr>
        <b/>
        <sz val="10"/>
        <rFont val="Arial"/>
        <family val="2"/>
      </rPr>
      <t>Done</t>
    </r>
    <r>
      <rPr>
        <sz val="10"/>
        <rFont val="Arial"/>
        <family val="2"/>
      </rPr>
      <t>. Cardinality of ASBIE from SubscriberConsumption to Consumption changed for (0..1)</t>
    </r>
  </si>
  <si>
    <r>
      <rPr>
        <b/>
        <sz val="10"/>
        <rFont val="Arial"/>
        <family val="2"/>
      </rPr>
      <t>Approved.</t>
    </r>
    <r>
      <rPr>
        <sz val="10"/>
        <rFont val="Arial"/>
        <family val="2"/>
      </rPr>
      <t xml:space="preserve"> </t>
    </r>
  </si>
  <si>
    <r>
      <rPr>
        <b/>
        <sz val="10"/>
        <rFont val="Arial"/>
        <family val="2"/>
      </rPr>
      <t xml:space="preserve">Done. </t>
    </r>
    <r>
      <rPr>
        <sz val="10"/>
        <rFont val="Arial"/>
        <family val="2"/>
      </rPr>
      <t>AllowanceCharge has been added (0..n) to StatementLine.</t>
    </r>
  </si>
  <si>
    <r>
      <t xml:space="preserve">Rejected. </t>
    </r>
    <r>
      <rPr>
        <sz val="10"/>
        <rFont val="Arial"/>
        <family val="2"/>
      </rPr>
      <t>Already implemented: FileName has been added to ExternalReference</t>
    </r>
  </si>
  <si>
    <r>
      <rPr>
        <b/>
        <sz val="10"/>
        <rFont val="Arial"/>
        <family val="2"/>
      </rPr>
      <t>Done.</t>
    </r>
    <r>
      <rPr>
        <sz val="10"/>
        <rFont val="Arial"/>
        <family val="2"/>
      </rPr>
      <t xml:space="preserve"> FundingProgramCode added in TenderingTerms. </t>
    </r>
  </si>
  <si>
    <t>No action to do. Resolved by issue 39.</t>
  </si>
  <si>
    <t>No action to do. Resolved by issue 40.</t>
  </si>
  <si>
    <r>
      <rPr>
        <b/>
        <sz val="10"/>
        <rFont val="Arial"/>
        <family val="2"/>
      </rPr>
      <t>Done</t>
    </r>
    <r>
      <rPr>
        <sz val="10"/>
        <rFont val="Arial"/>
        <family val="2"/>
      </rPr>
      <t>.</t>
    </r>
  </si>
  <si>
    <t>Delivery, DeliveryTerms, PaymentMeans and PaymentTerms ha been added to CreditNote (0..n).</t>
  </si>
  <si>
    <r>
      <rPr>
        <b/>
        <sz val="10"/>
        <rFont val="Arial"/>
        <family val="2"/>
      </rPr>
      <t>Done.</t>
    </r>
    <r>
      <rPr>
        <sz val="10"/>
        <rFont val="Arial"/>
        <family val="2"/>
      </rPr>
      <t xml:space="preserve"> FreeOfChargeIndicator (0..1), InvoicePeriod (0..n), OrderLineReference (0..n), OriginatorParty (0..1), PaymentTerms (0..n), DeliveryTerms (0..n) has been added in CreditNoteLine</t>
    </r>
  </si>
  <si>
    <r>
      <rPr>
        <b/>
        <sz val="10"/>
        <rFont val="Arial"/>
        <family val="2"/>
      </rPr>
      <t>Done</t>
    </r>
    <r>
      <rPr>
        <sz val="10"/>
        <rFont val="Arial"/>
        <family val="2"/>
      </rPr>
      <t>. See line 9-10 in ubl-psc meeting spreadsheet.</t>
    </r>
  </si>
  <si>
    <r>
      <rPr>
        <b/>
        <sz val="10"/>
        <rFont val="Arial"/>
        <family val="2"/>
      </rPr>
      <t xml:space="preserve">Done. </t>
    </r>
    <r>
      <rPr>
        <sz val="10"/>
        <rFont val="Arial"/>
        <family val="2"/>
      </rPr>
      <t>AllowanceCharge has been added to CreditNoteLine (0..n).</t>
    </r>
  </si>
  <si>
    <r>
      <rPr>
        <b/>
        <sz val="10"/>
        <rFont val="Arial"/>
        <family val="2"/>
      </rPr>
      <t>Done</t>
    </r>
    <r>
      <rPr>
        <sz val="10"/>
        <rFont val="Arial"/>
        <family val="2"/>
      </rPr>
      <t>. AllowanceCharge, Delivery, DeliveryTerms, PaymentMeans and PaymentTerms has been added to DebitNote (0..n).</t>
    </r>
  </si>
  <si>
    <r>
      <rPr>
        <b/>
        <sz val="10"/>
        <rFont val="Arial"/>
        <family val="2"/>
      </rPr>
      <t>Done</t>
    </r>
    <r>
      <rPr>
        <sz val="10"/>
        <rFont val="Arial"/>
        <family val="2"/>
      </rPr>
      <t>. Originator_DocumentReference has been added to CreditNote (0..n).</t>
    </r>
  </si>
  <si>
    <r>
      <rPr>
        <b/>
        <sz val="10"/>
        <rFont val="Arial"/>
        <family val="2"/>
      </rPr>
      <t>Done.</t>
    </r>
    <r>
      <rPr>
        <sz val="10"/>
        <rFont val="Arial"/>
        <family val="2"/>
      </rPr>
      <t xml:space="preserve"> Statment_DocumentReference has been added to CreditNote,  Invoice and DebitNote (0..n).</t>
    </r>
  </si>
  <si>
    <r>
      <rPr>
        <b/>
        <sz val="10"/>
        <rFont val="Arial"/>
        <family val="2"/>
      </rPr>
      <t>Done.</t>
    </r>
    <r>
      <rPr>
        <sz val="10"/>
        <rFont val="Arial"/>
        <family val="2"/>
      </rPr>
      <t xml:space="preserve"> ProcurementProject. Type Code changed for ProcurementProject. Procurement_ Type Code and ProcurementProject. Sub_ Type Code changed for ProcurementProject. Procurement Sub_ Type Code </t>
    </r>
  </si>
  <si>
    <t xml:space="preserve">Resolution team proposed a new structure for PartyLegalEntity. See email from </t>
  </si>
  <si>
    <t>Resolution team review the PartyLegalEntity structure (see email with subject "New PartyLegalEntity" sent by Roberto on 2010-12-17 and following).</t>
  </si>
  <si>
    <r>
      <rPr>
        <b/>
        <sz val="10"/>
        <rFont val="Arial"/>
        <family val="2"/>
      </rPr>
      <t>Done.</t>
    </r>
    <r>
      <rPr>
        <sz val="10"/>
        <rFont val="Arial"/>
        <family val="2"/>
      </rPr>
      <t xml:space="preserve"> 
1) The ABIE ShareholderParty has been defined. Its BIEs are: Partecipation (0..1, BBIE), Party (0..1, ABIE).
2) The ABIE PartyLegalEntity has been updated. Now, its BIEs are: Registration_ Name (0..1, BBIE), CompanyID (o..1, BBIE), Registration_ Date( 0..1, BBIE), Registration Expiration_ Date (0..1, BBIE), Company Legal Form Code (0..1, BBIE),   Sole Proprietorship Indicator (0..1, BBIE), Company Liquidation Status Code (0..1, BBIE), Corporate Stock_ Amount (0..1, BBIE), Fully Paid Shares Indicator (0..1, BBIE), Registration_ Address (0..1, ASBIE), Corporate Registration Scheme (0..1, ASBIE), Head_ Party(0..1, ASBIE), Shareholeder Party (0..n, ASBIE).</t>
    </r>
  </si>
  <si>
    <t>For prd2.</t>
  </si>
  <si>
    <t>see Issue 20.</t>
  </si>
  <si>
    <r>
      <rPr>
        <b/>
        <sz val="10"/>
        <rFont val="Arial"/>
        <family val="2"/>
      </rPr>
      <t>Done</t>
    </r>
    <r>
      <rPr>
        <sz val="10"/>
        <rFont val="Arial"/>
        <family val="2"/>
      </rPr>
      <t>. ReasonCode has been qualified as ProcessReasonCode and Reason has been qualified as ProcessReason</t>
    </r>
  </si>
  <si>
    <r>
      <rPr>
        <b/>
        <sz val="10"/>
        <rFont val="Arial"/>
        <family val="2"/>
      </rPr>
      <t>Done</t>
    </r>
    <r>
      <rPr>
        <sz val="10"/>
        <rFont val="Arial"/>
        <family val="2"/>
      </rPr>
      <t xml:space="preserve">
1) A new class EnergyTaxReport to hold a report of energy taxes. It should have: cbc:TaxEnergyAmount (0..1), cbc:TaxEnergyOnAccountAmount (0..1), cbc:TaxEnergyBalanceAmount (0..1), cac:TaxScheme (1..1)
2) An ASBIE from EnergyWaterSupply to EnergyTaxReport has been added (0..n).</t>
    </r>
  </si>
  <si>
    <r>
      <t>Done.</t>
    </r>
    <r>
      <rPr>
        <sz val="10"/>
        <rFont val="Arial"/>
        <family val="2"/>
      </rPr>
      <t xml:space="preserve"> PaymentCurrencyCode (0..1),  PaymentAlternativeCurrencyCode (0..1), StatementDocumentReference (0..n), OriginatorDocumentReference (0..n), Delivery (0..n), DeliveryTerms (0..n), PaymentMeans (0..n), PaymentTerms (0..n), PaymentExchangeRate (0..1), PaymentAlternativeExchangeRate  (0..1) added to SelfBilledCreditNote.</t>
    </r>
  </si>
  <si>
    <t>Add BIEs to ABIE</t>
  </si>
  <si>
    <t>Add BBIE and ASBIEs to ABIE</t>
  </si>
  <si>
    <t xml:space="preserve">Define a new ABIE called EnvironmentalEmission. It has following BBIEs: EnvironmentalEmissionType (1..1), Value (1..1), Description (0..n). </t>
  </si>
  <si>
    <t>In GoodsItem, cardinality of BBIE ID changes from 1..1 to 0..1</t>
  </si>
  <si>
    <t>Add ASBIEs to ABIE</t>
  </si>
  <si>
    <t>In Package add the ASBIE Containing_ Transport Equipment (0..1)</t>
  </si>
  <si>
    <t>In Despatch, add:  ReleaseID (BBIE 0..1), Despatch_Location (ASBIE 0..1), Carrier_Party (ASBIE 0..1), Notify_Party (ASBIE 0..n), EstimatedDespatch_Period (ASBIE 0..1), RequestedDespatch_Period (ASBIE 0..1).</t>
  </si>
  <si>
    <t>In GoodsItem, add following ASBIEs: Measurement_Dimension (0..n), Containing_Package (0..n), Shipment_DocumentReference (0..1).</t>
  </si>
  <si>
    <t xml:space="preserve">Define a new ABIE called NotificationRequirement. It has following BIEs:  NotificationType (BBIE 1..1), Notify_Party (ASBIE 0..n), PreEvent_Period (ASBIE 0..1),  PostEvent_Period (ASBIE 0..1). </t>
  </si>
  <si>
    <t>In PaymentTerms add BBIE Payment Terms Details URI (0..1).</t>
  </si>
  <si>
    <t>In Person add following BBIEs: NationalityID (0..1), GenderCode (0..1), BirthDate (0..1)</t>
  </si>
  <si>
    <t>In TransportEquipment add  PowerIndicator (BBIE 0..1) and Shipment_ Document Reference (ASBIE 0..1).</t>
  </si>
  <si>
    <t>Remove BBIE</t>
  </si>
  <si>
    <t>In TransportExecutionTerms remove the BBIE EnvironmentalDescription</t>
  </si>
  <si>
    <t>To be removed from PRD02 (will be replaced by ASBIE to Environmental Profile ABIE)</t>
  </si>
  <si>
    <t>Add ASBIEs to ABIEs</t>
  </si>
  <si>
    <t>In TransportExecutionTerms add following ASBIEs: Delivery Terms (0..n), EnvironmentalEmission (0..n), NotificationRequirement (0..n).</t>
  </si>
  <si>
    <t>Define a new ABIE called TransportLocation. It has following ASBIEs: Planned Departure_Period (0..1),  Planned Arrival_Period (0..1),  Estimated Departure_ Period (0..1),  Estimated Arrival_ Period (0..1), Actual Departure (0..1), Actual Arrival (0..1), Location (0..1)</t>
  </si>
  <si>
    <t>In TransportMeans add following BIEs: TransportMeansTypeCode (BBIE 0..1), Operator_Party (0..n).</t>
  </si>
  <si>
    <t>Define a new ABIE called Transport Schedule. It has following ASBIEs: SequenceNumber (BBIE 1..1), ReferenceDate (BBIE 1..1),   ReferenceTime (BBIE 1..1),  Reliability (BBIE 0..1), Remarks (BBIE 0..n), Status_Location (ABIE 1..1), EstimatedArrival_Period (ASBIE 0..1), EstimatedDeparture_ Period (ASBIE 0..1), Actual Arrival (ASBIE 0..1), ActualDepartureTransport Event (ASBIE 0..1)</t>
  </si>
  <si>
    <t>Change BBIE name</t>
  </si>
  <si>
    <t>Change ABIE name</t>
  </si>
  <si>
    <t>The TransportItemStatus ABIE changes name for TransportStatus</t>
  </si>
  <si>
    <t>In TransportationService add following BBIEs: NominationDate (0..1) and  NominationTime (0..1).</t>
  </si>
  <si>
    <t>Remove the TransportStatus ABIE.</t>
  </si>
  <si>
    <t>In the new TransportStatus change name of BBIE from TransportItemTimeDeviation to TimeDeviation</t>
  </si>
  <si>
    <t>In the new TransportStatus change name of BBIE from TransportItemConditionDeviation to ConditionDeviation</t>
  </si>
  <si>
    <t>In the new  TransportStatus change cardinality of ASBIE Status_ Location from 1..1 to 0..1 and of ASBIE Referenced_ Transport Handling Unit from 1 to 0..n</t>
  </si>
  <si>
    <t>Remove ABIE</t>
  </si>
  <si>
    <t>Done</t>
  </si>
  <si>
    <t>In Address the cardinality of ASBIE LocationCoordinate changes from 0..1 to 0..n.</t>
  </si>
  <si>
    <t xml:space="preserve">Define a new ABIE called TransportContract. It has following BIEs: NominationDate (BBIE 0..1), NominationTime (BBIE 0..1), Note (BBIE 0..n), Contract (ASBIE 1..1). </t>
  </si>
  <si>
    <t>In TransportHandlingUnit add following ASBIEs: TransportMeans (0..n), Shipment_ Document Reference (0..n), Status (0..n).</t>
  </si>
  <si>
    <t>In TransportExecutionPlan add following ABIEs: Shipment_ Document Reference (0..n), Transport User Response Deadline_ Period (0..n), Transport Service Provider Response Deadline_ Period (0..n)</t>
  </si>
  <si>
    <t>New Document Model</t>
  </si>
  <si>
    <t>The TransportServiceDescription document has been made.</t>
  </si>
  <si>
    <t>The GoodsItemItinerary document has been made.</t>
  </si>
  <si>
    <t>Update Document Model</t>
  </si>
  <si>
    <t>In TransportExecutionStatus, add the BBIEs: ID ( 0..1) and Transport Execution Plan Reference (0..1), remove the ASBIE  Transport Execution Plan_ Document Reference.</t>
  </si>
  <si>
    <t>Change ASBIE</t>
  </si>
  <si>
    <t>In Consignment the ASBIE Transport_Contract has to be changed for TransportContract.</t>
  </si>
  <si>
    <t>In TransportExecutionPlan the ASBIE Transport_Contract has to be changed for TransportContract.</t>
  </si>
  <si>
    <t>Change BBIE in ABIE</t>
  </si>
  <si>
    <t>In Status the BBIE Reference_ Date changes for BBIE ReferenceDate and the BBIE Reference_ Time changes for ReferenceTime.</t>
  </si>
  <si>
    <t>Change document name from Transport Operation Status to Transport Progress Status</t>
  </si>
  <si>
    <t>Signature ASBIE  has been moved before Party ASBIEs in following documents: TransportExecutionPlan and TransportExecutionStatus.</t>
  </si>
  <si>
    <t>These changes make tsc-documents alligned with the psc document template</t>
  </si>
  <si>
    <t>Add BBIEs to Document Models</t>
  </si>
  <si>
    <t>Move ASBIEs in Document Models</t>
  </si>
  <si>
    <t>In the document TransportServiceDescription following BBIEs have been added: ProfileExecutionIdentifier (0..1), CopyIndicator (0..1), UUID (0..1), IssueDate (0..1), IssueTime (0..1) and Note (0..n).</t>
  </si>
  <si>
    <t>In the documents TransportExecutionPlan, TransportExecutionStatus, TransportProgressStatus and GoodsItemItinerary following BBIEs have been added: ProfileExecutionIdentifier (0..1), CopyIndicator (0..1), UUID (0..1), Note (0..n).</t>
  </si>
  <si>
    <t>Define a new ABIE called Transport Segment. It has following ASBIEs: SequenceNumber (BBIE 1..1), TransportExecutionPlanReferenceID (BBIE 1..1),   TransportModeCode (BBIE 0..1),  TransportMeansTypeCode (BBIE 0..1),  TransportationService (ASBIE 1..1), TransportServiceProvider_ Party (ASBIE 1..1), Carrying_ TransportEquimpent (ASBIE 0..1), Carrying_ Package (ASBIE 0..1), Carrying_ TransportMeans (ASBIE 0..1), Departure_ TransportLocation (ASBIE 0..1), Intermediate_ TransportLocation (ASBIE 0..n), Arrival_ TransportLocation (ASBIE 0..1).</t>
  </si>
  <si>
    <t>In the document  Transport Progress Status the TransportSchedule (ASBIE 0..n) has been added.</t>
  </si>
  <si>
    <t>Add ASBIE to Document Models</t>
  </si>
  <si>
    <t>In the documents TransportExecutionStatus the ReferenceDate (BBIE 0..1) and ReferenceTime (BBIE 0..1) have been added.</t>
  </si>
  <si>
    <t>In Delivery, add: ReleaseID (BBIE 0..1), Carrier_Party (ASBIE 0..1), Notify_Party (ASBIE 0..n).</t>
  </si>
  <si>
    <t>Define a new ABIE called ServicePoint. It has following ASBIEs: SequenceNumberID (BBIE 1..1),   TransportModeCode (BBIE 0..1),  Remarks (BBIE 0..n),  ServicePoint_ Location (ASBIE 0..1), TransportMeans (ASBIE 0..1), Planned Departure_ Period (ASBIE 0..1),  Planned Arrival_ Period (ASBIE 0..1), Planned Despatch_ Period (ASBIE 0..1), Delivery_ Period (ASBIE 0..1).</t>
  </si>
  <si>
    <t>In the document  TransportServiceDescription the ServicePoint (ASBIE 0..n) has been added.</t>
  </si>
  <si>
    <t>Schema reviewer</t>
  </si>
  <si>
    <t>Tim</t>
  </si>
  <si>
    <t>Peter</t>
  </si>
  <si>
    <t>Roberto</t>
  </si>
  <si>
    <t>Andy</t>
  </si>
  <si>
    <t>see issue 64 in PRD02 Issues sheet</t>
  </si>
  <si>
    <t xml:space="preserve">Person class: In Spain we have a second surname. I'd suggest to add a MotherSurname or SecondSurname in Person. </t>
  </si>
  <si>
    <t xml:space="preserve">1) Add a new ABIE named "WithholdingTaxTotal" after the "TaxTotal"
2) Add the new "WithholdingTaxTotal" ABIE under the cac:InvoiceLine  after the "TaxTotal" (this will be used to identify those line items subject to
withholding tax)
The proposed definition for WithholdingTaxTotal is: "An association to Withholding Tax Total."
</t>
  </si>
  <si>
    <t xml:space="preserve">Addition of document-wide signature elements to the five document
 types that currently lack them: (CallForTenders, CatalogueRequest,
ContractAwardNotice, ContractNotice, PriorInformationNotice)
</t>
  </si>
  <si>
    <t>Add ABIE to document model</t>
  </si>
  <si>
    <t>Sheet</t>
  </si>
  <si>
    <t>Description</t>
  </si>
  <si>
    <t>Resolved Issues (PRD01)</t>
  </si>
  <si>
    <t>It contains the list of issues received before than the first public review. To know which issues gave been implemented in the UBL-2.1-PRD1-20100925 package, look at the column "Status" and look for issues marked as "Done".</t>
  </si>
  <si>
    <t>PRD02 Issues</t>
  </si>
  <si>
    <t>It contains the list of issues received during the first public review + the pending issues from "Resolved Issues (PRD01)" sheet. The issues having yellow background colour will be including in PRD2.</t>
  </si>
  <si>
    <t>ubl-psc meeting</t>
  </si>
  <si>
    <t>It contains the list of issues raised and resolved during the ubl-psc F2F (Copenhagen, 24th november 2010). All issues will be in PRD2</t>
  </si>
  <si>
    <t>PRD03 Issues</t>
  </si>
  <si>
    <t>It contains the list of issues that still have to be discussed. The will be included in PRD2.</t>
  </si>
  <si>
    <t>Latest updated of this document</t>
  </si>
  <si>
    <t>Modified sheet</t>
  </si>
  <si>
    <t xml:space="preserve">In a recent UBL-Dev exchange, I noted the absence of a starting date for the acceptable period for responding to an RFQ:
  http://lists.oasis-open.org/archives/ubl-dev/201104/msg00001.html
The end of the acceptable period is &lt;SubmissionDueDate&gt;.  I'm guessing the assumption is that the response is immediately allowed to be submitted.  I don't have a lot of experience with RFQs but I could imagine the requester not being prepared to accept RFQs until a particular acceptable starting date, not necessarily immediately.  Do we need another BBIE to indicate that acceptable starting date?
I'll assume so, otherwise ignore the rest of the post.
Since what we have isn't labeled an "end" date, I don't think we should name the new item a "start" date.  I don't know what the antipode of "due" is ... perhaps &lt;SubmissionAcceptableDate&gt; or &lt;SubmissionAllowedDate&gt; would be appropriate. </t>
  </si>
  <si>
    <t>Ken Holman</t>
  </si>
  <si>
    <t>Customization guildeslines section 3.4 must be updated with an example</t>
  </si>
  <si>
    <r>
      <t xml:space="preserve">Approved. </t>
    </r>
    <r>
      <rPr>
        <sz val="10"/>
        <rFont val="Arial"/>
        <family val="2"/>
      </rPr>
      <t>Put the reference inside the documentation (in Example column; if available, put the link).</t>
    </r>
  </si>
  <si>
    <t>Waiting feedback from Martin. Put the reference inside the documentation (in Example column; if available, put the link).</t>
  </si>
  <si>
    <t>may-11</t>
  </si>
  <si>
    <t>Remove the TransportContract ABIE.</t>
  </si>
  <si>
    <t>Add  Nomination Date and Nomination Time into the existing Contract ABIE</t>
  </si>
  <si>
    <t>Change Consignment.TransportContract ASBIE for Consignment.Transport_Contract.Contract (as it is in version 2.0).
Change TransportExecutionPlan.TransportContract ASBIE for TransportExecutionPlan.Transport_Contract.Contract.</t>
  </si>
  <si>
    <t>Change ABIEs</t>
  </si>
  <si>
    <t>Needed for backward compatibility</t>
  </si>
  <si>
    <t>Done. Revised by issue 135.</t>
  </si>
  <si>
    <t>Done. Revised by issue 133.</t>
  </si>
  <si>
    <t>Update definition and examples to indicate use for Barcodes.</t>
  </si>
  <si>
    <t>ItemIdentification can already support any type of barcode.  For example..&lt;cac:Item&gt;
&lt;cbc:Name&gt;Blackboard&lt;/cbc:Name&gt;
&lt;cac:SellersItemIdentification&gt;
&lt;cbc:ID schemeID=”GTIN"&gt;5712345780121&lt;/cbc:ID&gt;
&lt;/cac:SellersItemIdentification&gt;
&lt;/cac:Item&gt;</t>
  </si>
  <si>
    <t xml:space="preserve">Add Barcode ABIE to ItemIdentification and to ItemInstance and to LotIdentification. Talk to an expert to define the Barcode structure. </t>
  </si>
  <si>
    <t>Add new ABIE and ASBIE</t>
  </si>
  <si>
    <t>Please, see email http://lists.oasis-open.org/archives/ubl-comment/201105/msg00001.html for full explanation and proposal.</t>
  </si>
  <si>
    <t>In UBL 2.x there is an XPath BBIE which allows an XPath expression
to be included in a UBL document. It is used in the DocumentReference. I suggest to add a new ABIE in order to allow implementers to replace the use of this XPath BBIE with the use of rather more rigorous XQuery expressions which are able to include XPath 2.0(+) expressions (a subset of XQuery 1.0+) but are less ambiguous with regard to namespace bindings and versions.</t>
  </si>
  <si>
    <t>Resolution team is working on. It will be discussed in Stockholm</t>
  </si>
  <si>
    <r>
      <t xml:space="preserve">The recommedation was </t>
    </r>
    <r>
      <rPr>
        <b/>
        <sz val="10"/>
        <rFont val="Arial"/>
        <family val="2"/>
      </rPr>
      <t xml:space="preserve">approved but the name should be OnAccountPayment. </t>
    </r>
    <r>
      <rPr>
        <sz val="10"/>
        <rFont val="Arial"/>
        <family val="2"/>
      </rPr>
      <t>Roberto and Georg will define the structure of CollectedPayment ABIE</t>
    </r>
  </si>
  <si>
    <t>Waiting for proposal from Oriol for merging  UnawardedNotification and AwardedNotification documents.</t>
  </si>
  <si>
    <t>Define a new document type called TenderContract.</t>
  </si>
  <si>
    <t>see issue 27</t>
  </si>
  <si>
    <t>Inform Jon about this issue and ask to Ankara to add the code list in the schema.</t>
  </si>
  <si>
    <t>Arianna will contact Martin.</t>
  </si>
  <si>
    <t>Arianna check with Roberto if AdditionalDocumentReference can be used for this</t>
  </si>
  <si>
    <t>Sven will provide a proposal for resolution.</t>
  </si>
  <si>
    <t>Approved. Add OtherName BBIE to Person.</t>
  </si>
  <si>
    <t>See Tim's proposal sent by mail on 23/02/2011 01:45</t>
  </si>
  <si>
    <t>Approved. Add ASBIE Withholding_ TaxTotal (it is not a new ABIE).</t>
  </si>
  <si>
    <t>ubl-tc</t>
  </si>
  <si>
    <t>june-11</t>
  </si>
  <si>
    <t>See the issues in this message:http://lists.oasis-open.org/archives/ubl/201106/msg00019.html</t>
  </si>
  <si>
    <t>ubl F2F</t>
  </si>
  <si>
    <t>need a new document type for TEP Response</t>
  </si>
  <si>
    <t>We think we need another ABIE for Clause linked to Payment Mandate and Trade Financing to support having multiple clauses (and codes). Currently the multiple BBIEs are ambiguous.</t>
  </si>
  <si>
    <t>We agreed that section 2.1 should be shortened and focus on common structures such as the document ABIE template structures.
Section 2.2 the text needs to match the overview diagram. e.g. replenishment, catalogue and quotations
Section 2.8 needs to explain billing methods as a matrix with Primary Doctype and Discrepency Doctype as the two column headings.
Section 2.8.1. “an Invoice defines the financial consequences of a business transaction”.
Section 2.8.1. should describe invoice calculation model (as per BII)
Section 2.8.4. needs updating to reflect new status messages
Section 2.9. terminology needs updating in text and diagram
Section 2.10. include ‘ An invoice depends on one or more utility statements’
Section 2.11. should be titled ‘Payment Notification’ not ‘Payment’
Section 2.11.1 Statement of Account is just called Statement
Section A.6. Taxation Rules should be moved to section 2.
Section 2.14 needs to explain price break in terms of item/location/quantity
Section 2.15 need additions for transport rules.
Remove NDR annex from 2.1 documentation</t>
  </si>
  <si>
    <t>Update documentation section 2.1</t>
  </si>
  <si>
    <t>add ‘symbology’ for barcodes (etc.) to Item Identification</t>
  </si>
  <si>
    <t>Update documentation section 2.3</t>
  </si>
  <si>
    <t>Oriol walked through the PRD 2 documentation (section 2.3). Points arising:
1. This describes {European} public tendering (should be reflected in text)
2. Based on model developed in UN/CEFACT TBG6
3. Three types of Notification message (Contract, Prior Information and Contract Award)
4. The Call for Tender includes qualification requirements (can be fulfilled by Virtual Company Dossier)
5. This defines only the ‘open’ process
Section 2.3.2 – remove ‘the details shown here….’ and ‘harmonize’. Redraw figure 8 to show one document for award notification.</t>
  </si>
  <si>
    <t xml:space="preserve">OB: This code list should be left open as different countries could create their own lists of codes.. </t>
  </si>
  <si>
    <t>OB: See whether the new Contract Document type has to have more information.</t>
  </si>
  <si>
    <t>To check with Tim if it has been rejected.</t>
  </si>
  <si>
    <t>Add a BuyerReference at header level. Waiting a description form Georg.</t>
  </si>
  <si>
    <t>Waiting feedback from Oriol.</t>
  </si>
  <si>
    <t>To do by Tim</t>
  </si>
  <si>
    <t>Add a BBIE "Barcode_ SymbologyID" to ItemIdentification (the type in Identifier)</t>
  </si>
  <si>
    <t>Sven Rasmussen</t>
  </si>
  <si>
    <t>sep-11</t>
  </si>
  <si>
    <t>Add ASBIE</t>
  </si>
  <si>
    <t>Specifically, we have problems because users naturally expect that invoices and credit notes are symmetrical documents and tangible needs an order reference at line level.</t>
  </si>
  <si>
    <t xml:space="preserve">In UBL 2.0 creditnote missing  is order reference on linelevel (cac: order line reference)  </t>
  </si>
  <si>
    <t xml:space="preserve">When qualifying the Price-segment in EDIFACT, you have two codes available. The Price Qualifier (CL5125) and Price Type Code (CL5375).
When stating different prices, combinations of these are used.
Example:
"Contracted Net Price"
Qualifier=AAA (Net price)
Type=CT (Contract)
In UBL, only  "Price. Price Type Code. Code" is available.
We suggest that something like "Price. Price Calculation Type Code. Code is added. Defintion: The type of calculation type, expressed as a code. Such as net or gross price. </t>
  </si>
  <si>
    <t xml:space="preserve">On UBL-DocumentStatus: the DocumentResponse element should be 0 or 1. If the requested document does not exist, then no document response will be returned. </t>
  </si>
  <si>
    <t>e-PRIOR project</t>
  </si>
  <si>
    <t>UBL-ReceiptAdvice-2.1 and UBL-DespatchAdvice-2.1, UBL should provide a message which enables the sender of these messages to cancel them (once they have been sent). This is quite common in real life.</t>
  </si>
  <si>
    <t>Since OrderResponse now have response Type Code on document-level, the OrderLine should no longer be mandatory. (If full accept, no line response is necessary).
Would it be possible to change the cardinality to 0..unbounded? (it is a backward-compatible change since all 2.0-instances will validate against 2.1 schema).</t>
  </si>
  <si>
    <t>There is a a typographical error in the description for ConsumptionReport ABIE (update the word "Staticstisc")</t>
  </si>
  <si>
    <t xml:space="preserve">Juerg reported an anomaly in the naming of one of our new UBL elements in UBL 2.1 SubscriberTypeIdentifier. The anomaly is that the final part of the name "Identifier" is not abbreviated to "ID".  Juerg postulated that perhaps it was because the representation term is "Text".
Should the representation term be "Identifier"?  This should trigger the appropriate abbreviation in the name. </t>
  </si>
  <si>
    <t>Correct definition</t>
  </si>
  <si>
    <t>Change representation term</t>
  </si>
  <si>
    <t>Correct definitions</t>
  </si>
  <si>
    <t>Peppol WP2</t>
  </si>
  <si>
    <t>Add BBIE and ASBIE to ABIE</t>
  </si>
  <si>
    <t>Add PlaceOfBirth and ResidenceAddress to PersonType.</t>
  </si>
  <si>
    <t>In Shipment, ReturnAddress and OriginAddress definitions seem to be reversed.</t>
  </si>
  <si>
    <r>
      <rPr>
        <b/>
        <sz val="10"/>
        <rFont val="Arial"/>
        <family val="2"/>
      </rPr>
      <t>Rejected.</t>
    </r>
    <r>
      <rPr>
        <sz val="10"/>
        <rFont val="Arial"/>
        <family val="2"/>
      </rPr>
      <t xml:space="preserve"> The StartingDate is the IssueDate.</t>
    </r>
  </si>
  <si>
    <r>
      <rPr>
        <b/>
        <sz val="10"/>
        <rFont val="Arial"/>
        <family val="2"/>
      </rPr>
      <t>No action to do</t>
    </r>
    <r>
      <rPr>
        <sz val="10"/>
        <rFont val="Arial"/>
        <family val="2"/>
      </rPr>
      <t>. It's already implemented in PRD2.</t>
    </r>
  </si>
  <si>
    <t>Create a new ABIE Clause (0..n). Waiting for the structure from Martin</t>
  </si>
  <si>
    <t>Oriol will send a proposal to Jon.</t>
  </si>
  <si>
    <t>Add the issues from this mail in the issue list</t>
  </si>
  <si>
    <t>Already implemented.</t>
  </si>
  <si>
    <t xml:space="preserve">Approved. Add Price. Price Calculation Type Code. Code (0..1). </t>
  </si>
  <si>
    <t>to do. Waiting for description and examples from Martin.</t>
  </si>
  <si>
    <t xml:space="preserve">Change BBIE for SubscriberType (Representation Term is Text) and update definition "The subscriber type as text". </t>
  </si>
  <si>
    <t>Sven  Rasmussen</t>
  </si>
  <si>
    <t>oct-11</t>
  </si>
  <si>
    <t>In the CreditNote document, on headerlevel we should include the element CreditNoteTypeCode that (0..1) that should be aquivalent to the InvoiceTypeCode in the Invoice document.</t>
  </si>
  <si>
    <t xml:space="preserve">Order Response Issue:
In the ”full” order response, there is no order line reference. An order response may have more than one line referring to a single order line, and there is no guarantee that the LineItem.Identifier is the same in the order reference as in the order. Also the LineItem.Identifier has the definition: Identifies the Line Item assigned by the buyer.
It is the seller who assignes the Order Response Line identifier.
A possible solution is to add Line Item. Order Response_ Identifier with the definition “Identifies the Line Item assigned by the suppler”.
</t>
  </si>
  <si>
    <t>Catalogue:
When replacining a catalogue line, you may want to point to the Item that is replaced. But there is no element for this. We suggest to add something like:
Catalogue Line. Replaced_ Related Item. Related Item</t>
  </si>
  <si>
    <t xml:space="preserve">We need to identify the MeterReading.
Proposed solution: add a BBIE MeterReadingID (0..1) to cac:MeterReading </t>
  </si>
  <si>
    <t>Add BBIEs</t>
  </si>
  <si>
    <t xml:space="preserve">we need to specify the MeterReadingMethod for both PreviousMeterReadingDate and LatestMeterReadingDate
Proposed solution:
in MeterReading
- change the cbc:MeterReadingMethod for cbc:PreviousMeterReadingMethod
- change the cbc:MeterReadingMethodCode for cbc:PreviousMeterReadingMethodCode
- add cbc:LatestMeterReadingMethod and cbc:LatestMeterReadingMethodCode
</t>
  </si>
  <si>
    <t>Add an OrderLineReference to OrderLine (0..n). Definition: for reference previous order lines</t>
  </si>
  <si>
    <t>Approved. Definition: it references an item in an existing catalogue that is being replaced with a catalogue update.</t>
  </si>
  <si>
    <t>Approved. Add BirthplaceName (see UNCEFACT) and Residence_ Address</t>
  </si>
  <si>
    <t>We need to provide some information about the condition regulating the consuption; in particular: the geographical zone where the utility is provided, the type of contract (private or not), rate option, economic conditions ("liberalized market", "Universal Service ", ...).Proposal: add an ASBIE  from "SupplierConsumption" to "Contract", cardinality 0..1</t>
  </si>
  <si>
    <t>Done. Check cardinality and definition.</t>
  </si>
  <si>
    <t>No action to do. It's already implemented in PRD2.</t>
  </si>
  <si>
    <t>Done. Added to Invoice and InvoiceLine. Probably it should be added to CreditNote and CreditNoteLine too. (SelfBilledInvoice and FreightInvoice)?</t>
  </si>
  <si>
    <t>Done. Shall we remove the BBIEs ClauseCode and Clause from Trade Financing an Pyment Mandate?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</si>
  <si>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</si>
  <si>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</si>
  <si>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</si>
  <si>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</si>
  <si>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</si>
  <si>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</si>
  <si>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</si>
  <si>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</si>
  <si>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</si>
  <si>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</si>
  <si>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</si>
  <si>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</si>
  <si>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</si>
  <si>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</si>
  <si>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</si>
  <si>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</si>
  <si>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</si>
  <si>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</si>
  <si>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</si>
  <si>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</si>
  <si>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</si>
  <si>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</si>
  <si>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</si>
  <si>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</si>
  <si>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</si>
  <si>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</si>
  <si>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</si>
  <si>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</si>
  <si>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</si>
  <si>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</si>
  <si>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UBL 1.0</t>
  </si>
  <si>
    <t>Change for UBL 2.0 Update Package</t>
  </si>
  <si>
    <t>Project Reference</t>
  </si>
  <si>
    <t>ABIE</t>
  </si>
  <si>
    <t>Information about a project.</t>
  </si>
  <si>
    <t>2.1</t>
  </si>
  <si>
    <t>Identifier</t>
  </si>
  <si>
    <t>1..1</t>
  </si>
  <si>
    <t>BBIE</t>
  </si>
  <si>
    <t>An identifier for the referenced project.</t>
  </si>
  <si>
    <t>UUID</t>
  </si>
  <si>
    <t>Identifier. Type</t>
  </si>
  <si>
    <t>0..1</t>
  </si>
  <si>
    <t>A universally unique identifier for the referenced project.</t>
  </si>
  <si>
    <t>2.0</t>
  </si>
  <si>
    <t>In All Contexts</t>
  </si>
  <si>
    <t>None</t>
  </si>
  <si>
    <t xml:space="preserve">Change from UBL 1.0: Changed from GUID to UUID
</t>
  </si>
  <si>
    <t>Date</t>
  </si>
  <si>
    <t>Issue Date</t>
  </si>
  <si>
    <t>Date. Type</t>
  </si>
  <si>
    <t>The date on which the referenced projcet was issued.</t>
  </si>
  <si>
    <t>Work Phase Reference</t>
  </si>
  <si>
    <t>0..n</t>
  </si>
  <si>
    <t>ASBIE</t>
  </si>
  <si>
    <t>Information about a project phase.</t>
  </si>
  <si>
    <t>1.0</t>
  </si>
  <si>
    <t>Information about a specific Work Phase.</t>
  </si>
  <si>
    <t>An identifier for this ABIE.</t>
  </si>
  <si>
    <t>Work Phase</t>
  </si>
  <si>
    <t>Code</t>
  </si>
  <si>
    <t>A code indicating the work phase.</t>
  </si>
  <si>
    <t>Text</t>
  </si>
  <si>
    <t>The work phase description.</t>
  </si>
  <si>
    <t>Progress</t>
  </si>
  <si>
    <t>Percent</t>
  </si>
  <si>
    <t>Percent. Type</t>
  </si>
  <si>
    <t>Progress percentage of the work phase.</t>
  </si>
  <si>
    <t>Start</t>
  </si>
  <si>
    <t>Start Date</t>
  </si>
  <si>
    <t>The start date of the work phase.</t>
  </si>
  <si>
    <t>End</t>
  </si>
  <si>
    <t>End Date</t>
  </si>
  <si>
    <t>The end date of thework phase.</t>
  </si>
  <si>
    <t>Work Order</t>
  </si>
  <si>
    <t>Document Reference</t>
  </si>
  <si>
    <t>Information about the work order document concerning the project this work phase is related to.</t>
  </si>
  <si>
    <t>Two new ABIEs have been defined (see the sheet Issue 20 - ABIEs). They should be added to Order and Invoice). Ubl-psc approving is required.</t>
  </si>
  <si>
    <t>31st January 2012</t>
  </si>
  <si>
    <t>Kess Duvekot</t>
  </si>
  <si>
    <t>dec-11</t>
  </si>
  <si>
    <t>Adding ReceiptAdviceTypeCode to the ReceiptAdvice document.</t>
  </si>
  <si>
    <r>
      <t xml:space="preserve">Approved.
A code list must be defined for this field (set of values: 
</t>
    </r>
    <r>
      <rPr>
        <b/>
        <sz val="10"/>
        <rFont val="Arial"/>
        <family val="2"/>
      </rPr>
      <t>Preliminary</t>
    </r>
    <r>
      <rPr>
        <sz val="10"/>
        <rFont val="Arial"/>
        <family val="2"/>
      </rPr>
      <t xml:space="preserve">: a ReceiptAdvice for an arrival that has not passed the goods inspection process. 
</t>
    </r>
    <r>
      <rPr>
        <b/>
        <sz val="10"/>
        <rFont val="Arial"/>
        <family val="2"/>
      </rPr>
      <t>Actual</t>
    </r>
    <r>
      <rPr>
        <sz val="10"/>
        <rFont val="Arial"/>
        <family val="2"/>
      </rPr>
      <t xml:space="preserve">: a ReceiptAdvice for an arrival that has passed goods inspection and is accepted (or not)
</t>
    </r>
    <r>
      <rPr>
        <b/>
        <sz val="10"/>
        <rFont val="Arial"/>
        <family val="2"/>
      </rPr>
      <t>Return</t>
    </r>
    <r>
      <rPr>
        <sz val="10"/>
        <rFont val="Arial"/>
        <family val="2"/>
      </rPr>
      <t>: a ReceiptAdvice for receipt of goods that are returned back from the buyer. (customer returns)</t>
    </r>
  </si>
  <si>
    <t>To be done (by Arianna)</t>
  </si>
  <si>
    <t xml:space="preserve">PRD03 Issues: 1) status of issues 14, 20, 37; </t>
  </si>
  <si>
    <t>Define a new document type called DespatchCancellation (it has the same structure of OrderCancellation).</t>
  </si>
  <si>
    <t>The sheet 'Issue 20 -ABIEs' has been added.</t>
  </si>
  <si>
    <t>Roberto checked the PrepaidPayment structure. The same structure can be used for CollectedPayment. Ubl-psc approving is required.</t>
  </si>
  <si>
    <t>The DespatchCancellation spreadsheet has been defined. Ubl-psc approving is required.</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</si>
</sst>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mm/yy"/>
    <numFmt numFmtId="181" formatCode="&quot;Sì&quot;;&quot;Sì&quot;;&quot;No&quot;"/>
    <numFmt numFmtId="182" formatCode="&quot;Vero&quot;;&quot;Vero&quot;;&quot;Falso&quot;"/>
    <numFmt numFmtId="183" formatCode="&quot;Attivo&quot;;&quot;Attivo&quot;;&quot;Disattivo&quot;"/>
    <numFmt numFmtId="184" formatCode="[$€-2]\ #.##000_);[Red]\([$€-2]\ #.##000\)"/>
  </numFmts>
  <fonts count="36">
    <font>
      <sz val="10"/>
      <name val="Arial"/>
      <family val="2"/>
    </font>
    <font>
      <sz val="11"/>
      <color indexed="8"/>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1"/>
      <name val="Arial"/>
      <family val="2"/>
    </font>
    <font>
      <u val="single"/>
      <sz val="10"/>
      <color indexed="39"/>
      <name val="Arial"/>
      <family val="2"/>
    </font>
    <font>
      <sz val="10"/>
      <color indexed="12"/>
      <name val="Arial"/>
      <family val="2"/>
    </font>
    <font>
      <sz val="10"/>
      <color indexed="8"/>
      <name val="Arial"/>
      <family val="2"/>
    </font>
    <font>
      <sz val="8"/>
      <name val="Arial"/>
      <family val="2"/>
    </font>
    <font>
      <u val="single"/>
      <sz val="10"/>
      <color indexed="61"/>
      <name val="Arial"/>
      <family val="2"/>
    </font>
    <font>
      <sz val="10"/>
      <color indexed="18"/>
      <name val="Gill Sans"/>
      <family val="0"/>
    </font>
    <font>
      <strike/>
      <sz val="10"/>
      <name val="Arial"/>
      <family val="2"/>
    </font>
    <font>
      <sz val="10"/>
      <name val="Tahoma"/>
      <family val="2"/>
    </font>
    <font>
      <b/>
      <sz val="10"/>
      <name val="Arial"/>
      <family val="2"/>
    </font>
    <font>
      <b/>
      <sz val="10"/>
      <color indexed="10"/>
      <name val="Arial"/>
      <family val="2"/>
    </font>
    <font>
      <b/>
      <sz val="10"/>
      <color indexed="8"/>
      <name val="Arial"/>
      <family val="3"/>
    </font>
    <font>
      <sz val="8"/>
      <color indexed="8"/>
      <name val="Times New Roman"/>
      <family val="1"/>
    </font>
    <font>
      <sz val="11"/>
      <color indexed="60"/>
      <name val="Calibri"/>
      <family val="2"/>
    </font>
    <font>
      <b/>
      <sz val="11"/>
      <color indexed="8"/>
      <name val="Calibri"/>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i/>
      <sz val="11"/>
      <color indexed="23"/>
      <name val="Calibri"/>
      <family val="2"/>
    </font>
    <font>
      <sz val="11"/>
      <color indexed="9"/>
      <name val="Calibri"/>
      <family val="2"/>
    </font>
    <font>
      <sz val="11"/>
      <color rgb="FF9C6500"/>
      <name val="Calibri"/>
      <family val="2"/>
    </font>
    <font>
      <b/>
      <sz val="11"/>
      <color theme="1"/>
      <name val="Calibri"/>
      <family val="2"/>
    </font>
    <font>
      <sz val="10"/>
      <color rgb="FFFF0000"/>
      <name val="Arial"/>
      <family val="2"/>
    </font>
    <font>
      <b/>
      <sz val="8"/>
      <name val="Arial"/>
      <family val="2"/>
    </font>
  </fonts>
  <fills count="1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1" applyNumberFormat="0" applyAlignment="0" applyProtection="0"/>
    <xf numFmtId="0" fontId="3" fillId="3" borderId="2"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 fillId="4" borderId="1" applyNumberFormat="0" applyAlignment="0" applyProtection="0"/>
    <xf numFmtId="0" fontId="5"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5" borderId="0" applyNumberFormat="0" applyBorder="0" applyAlignment="0" applyProtection="0"/>
    <xf numFmtId="0" fontId="0" fillId="6" borderId="4" applyNumberFormat="0" applyAlignment="0" applyProtection="0"/>
    <xf numFmtId="0" fontId="6" fillId="2" borderId="5" applyNumberFormat="0" applyAlignment="0" applyProtection="0"/>
    <xf numFmtId="9" fontId="0" fillId="0" borderId="0" applyFont="0" applyFill="0" applyBorder="0" applyAlignment="0" applyProtection="0"/>
    <xf numFmtId="0" fontId="33"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90">
    <xf numFmtId="0" fontId="0" fillId="0" borderId="0" xfId="0" applyAlignment="1">
      <alignment/>
    </xf>
    <xf numFmtId="0" fontId="0" fillId="0" borderId="0" xfId="0" applyAlignment="1">
      <alignment vertical="top" wrapText="1"/>
    </xf>
    <xf numFmtId="0" fontId="0" fillId="0" borderId="0" xfId="0" applyAlignment="1">
      <alignment wrapText="1"/>
    </xf>
    <xf numFmtId="0" fontId="8" fillId="7" borderId="7" xfId="0" applyFont="1" applyFill="1" applyBorder="1" applyAlignment="1">
      <alignment vertical="top" wrapText="1"/>
    </xf>
    <xf numFmtId="0" fontId="8" fillId="7" borderId="7" xfId="0" applyFont="1" applyFill="1" applyBorder="1" applyAlignment="1">
      <alignment horizontal="center" vertical="top" wrapText="1"/>
    </xf>
    <xf numFmtId="0" fontId="8" fillId="0" borderId="7" xfId="0" applyFont="1" applyFill="1" applyBorder="1" applyAlignment="1">
      <alignment wrapText="1"/>
    </xf>
    <xf numFmtId="180" fontId="0" fillId="0" borderId="0" xfId="0" applyNumberFormat="1" applyAlignment="1">
      <alignment vertical="top" wrapText="1"/>
    </xf>
    <xf numFmtId="0" fontId="0" fillId="0" borderId="0" xfId="0" applyFont="1" applyAlignment="1">
      <alignment vertical="top" wrapText="1"/>
    </xf>
    <xf numFmtId="0" fontId="0" fillId="0" borderId="0" xfId="0" applyFont="1" applyAlignment="1">
      <alignment wrapText="1"/>
    </xf>
    <xf numFmtId="0" fontId="9" fillId="0" borderId="0" xfId="17" applyNumberFormat="1" applyFont="1" applyFill="1" applyBorder="1" applyAlignment="1" applyProtection="1">
      <alignment vertical="top" wrapText="1"/>
      <protection/>
    </xf>
    <xf numFmtId="0" fontId="10" fillId="0" borderId="0" xfId="0" applyFont="1" applyAlignment="1">
      <alignment vertical="top" wrapText="1"/>
    </xf>
    <xf numFmtId="180" fontId="0" fillId="0" borderId="0" xfId="0" applyNumberFormat="1" applyFont="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8" borderId="0" xfId="0" applyFont="1" applyFill="1" applyAlignment="1">
      <alignment wrapText="1"/>
    </xf>
    <xf numFmtId="0" fontId="10" fillId="0" borderId="0" xfId="0" applyFont="1" applyAlignment="1">
      <alignment wrapText="1"/>
    </xf>
    <xf numFmtId="0" fontId="9" fillId="0" borderId="0" xfId="17" applyNumberFormat="1" applyFont="1" applyFill="1" applyBorder="1" applyAlignment="1" applyProtection="1">
      <alignment wrapText="1"/>
      <protection/>
    </xf>
    <xf numFmtId="0" fontId="9" fillId="0" borderId="0" xfId="17" applyNumberFormat="1" applyFont="1" applyFill="1" applyBorder="1" applyAlignment="1" applyProtection="1">
      <alignment/>
      <protection/>
    </xf>
    <xf numFmtId="0" fontId="10" fillId="0" borderId="0" xfId="0" applyFont="1" applyAlignment="1">
      <alignment/>
    </xf>
    <xf numFmtId="0" fontId="11"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49" fontId="11" fillId="2" borderId="0" xfId="0" applyNumberFormat="1" applyFont="1" applyFill="1" applyBorder="1" applyAlignment="1">
      <alignment vertical="top" wrapText="1"/>
    </xf>
    <xf numFmtId="49" fontId="11" fillId="2" borderId="0" xfId="0" applyNumberFormat="1" applyFont="1" applyFill="1" applyBorder="1" applyAlignment="1" applyProtection="1">
      <alignment vertical="top" wrapText="1"/>
      <protection locked="0"/>
    </xf>
    <xf numFmtId="0" fontId="9" fillId="0" borderId="0" xfId="17" applyAlignment="1">
      <alignment vertical="top" wrapText="1"/>
    </xf>
    <xf numFmtId="17" fontId="0" fillId="0" borderId="0" xfId="0" applyNumberFormat="1" applyAlignment="1">
      <alignment vertical="top" wrapText="1"/>
    </xf>
    <xf numFmtId="0" fontId="14" fillId="0" borderId="0" xfId="0" applyFont="1" applyAlignment="1">
      <alignment vertical="top" wrapText="1"/>
    </xf>
    <xf numFmtId="0" fontId="15" fillId="0" borderId="0" xfId="0" applyFont="1" applyAlignment="1">
      <alignment wrapText="1"/>
    </xf>
    <xf numFmtId="0" fontId="9" fillId="0" borderId="0" xfId="17" applyAlignment="1">
      <alignment wrapText="1"/>
    </xf>
    <xf numFmtId="17" fontId="0" fillId="0" borderId="0" xfId="0" applyNumberFormat="1" applyAlignment="1">
      <alignment wrapText="1"/>
    </xf>
    <xf numFmtId="0" fontId="9" fillId="0" borderId="0" xfId="17"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7" xfId="0" applyFont="1" applyFill="1" applyBorder="1" applyAlignment="1">
      <alignment vertical="top" wrapText="1"/>
    </xf>
    <xf numFmtId="0" fontId="8" fillId="7" borderId="7" xfId="0" applyFont="1" applyFill="1" applyBorder="1" applyAlignment="1">
      <alignment horizontal="right" vertical="top" wrapText="1"/>
    </xf>
    <xf numFmtId="180" fontId="0" fillId="0" borderId="0" xfId="0" applyNumberFormat="1" applyAlignment="1">
      <alignment horizontal="right" vertical="top" wrapText="1"/>
    </xf>
    <xf numFmtId="17" fontId="0" fillId="0" borderId="0" xfId="0" applyNumberFormat="1" applyAlignment="1">
      <alignment horizontal="right" vertical="top" wrapText="1"/>
    </xf>
    <xf numFmtId="17" fontId="0" fillId="0" borderId="0" xfId="0" applyNumberFormat="1" applyAlignment="1">
      <alignment horizontal="right" wrapText="1"/>
    </xf>
    <xf numFmtId="0" fontId="0" fillId="0" borderId="0" xfId="0" applyAlignment="1">
      <alignment horizontal="right" wrapText="1"/>
    </xf>
    <xf numFmtId="0" fontId="0" fillId="0" borderId="0" xfId="0" applyFill="1" applyBorder="1" applyAlignment="1">
      <alignment vertical="top" wrapText="1"/>
    </xf>
    <xf numFmtId="0" fontId="17" fillId="0" borderId="0" xfId="0" applyFont="1" applyAlignment="1">
      <alignment wrapText="1"/>
    </xf>
    <xf numFmtId="0" fontId="17" fillId="0" borderId="0" xfId="0" applyFont="1" applyAlignment="1">
      <alignment vertical="top" wrapText="1"/>
    </xf>
    <xf numFmtId="0" fontId="0" fillId="9" borderId="0" xfId="0" applyFill="1" applyAlignment="1">
      <alignment wrapText="1"/>
    </xf>
    <xf numFmtId="0" fontId="0" fillId="9" borderId="0" xfId="0" applyFont="1" applyFill="1" applyAlignment="1">
      <alignment vertical="top" wrapText="1"/>
    </xf>
    <xf numFmtId="0" fontId="0" fillId="9" borderId="0" xfId="0" applyFill="1" applyAlignment="1">
      <alignment vertical="top" wrapText="1"/>
    </xf>
    <xf numFmtId="180" fontId="0" fillId="9" borderId="0" xfId="0" applyNumberFormat="1" applyFont="1" applyFill="1" applyAlignment="1">
      <alignment horizontal="right" vertical="top" wrapText="1"/>
    </xf>
    <xf numFmtId="0" fontId="9" fillId="9" borderId="0" xfId="17" applyFill="1" applyAlignment="1">
      <alignment vertical="top" wrapText="1"/>
    </xf>
    <xf numFmtId="17" fontId="0" fillId="9" borderId="0" xfId="0" applyNumberFormat="1" applyFill="1" applyAlignment="1">
      <alignment horizontal="right" vertical="top" wrapText="1"/>
    </xf>
    <xf numFmtId="0" fontId="17" fillId="9" borderId="0" xfId="0" applyFont="1" applyFill="1" applyAlignment="1">
      <alignment wrapText="1"/>
    </xf>
    <xf numFmtId="0" fontId="9" fillId="9" borderId="0" xfId="17" applyFill="1" applyAlignment="1">
      <alignment/>
    </xf>
    <xf numFmtId="17" fontId="0" fillId="9" borderId="0" xfId="0" applyNumberFormat="1" applyFill="1" applyAlignment="1">
      <alignment horizontal="right" wrapText="1"/>
    </xf>
    <xf numFmtId="0" fontId="17" fillId="9" borderId="0" xfId="0" applyFont="1" applyFill="1" applyAlignment="1">
      <alignment vertical="top" wrapText="1"/>
    </xf>
    <xf numFmtId="0" fontId="16" fillId="9" borderId="0" xfId="0" applyFont="1" applyFill="1" applyAlignment="1">
      <alignment/>
    </xf>
    <xf numFmtId="0" fontId="9" fillId="9" borderId="0" xfId="17" applyFill="1" applyAlignment="1">
      <alignment wrapText="1"/>
    </xf>
    <xf numFmtId="0" fontId="0" fillId="9" borderId="0" xfId="0" applyFill="1" applyAlignment="1">
      <alignment horizontal="right" wrapText="1"/>
    </xf>
    <xf numFmtId="0" fontId="8" fillId="7" borderId="7" xfId="0" applyFont="1" applyFill="1" applyBorder="1" applyAlignment="1">
      <alignment horizontal="left" vertical="top" wrapText="1"/>
    </xf>
    <xf numFmtId="0" fontId="17" fillId="0" borderId="0" xfId="0" applyFont="1" applyAlignment="1">
      <alignment/>
    </xf>
    <xf numFmtId="0" fontId="34" fillId="9" borderId="0" xfId="0" applyFont="1" applyFill="1" applyAlignment="1">
      <alignment wrapText="1"/>
    </xf>
    <xf numFmtId="0" fontId="0" fillId="10" borderId="0" xfId="0" applyFill="1" applyAlignment="1">
      <alignment wrapText="1"/>
    </xf>
    <xf numFmtId="0" fontId="0" fillId="10" borderId="0" xfId="0" applyFill="1" applyAlignment="1">
      <alignment vertical="top" wrapText="1"/>
    </xf>
    <xf numFmtId="180" fontId="0" fillId="10" borderId="0" xfId="0" applyNumberFormat="1" applyFill="1" applyAlignment="1">
      <alignment horizontal="right" vertical="top" wrapText="1"/>
    </xf>
    <xf numFmtId="0" fontId="9" fillId="10" borderId="0" xfId="17" applyFill="1" applyAlignment="1">
      <alignment/>
    </xf>
    <xf numFmtId="17" fontId="0" fillId="10" borderId="0" xfId="0" applyNumberFormat="1" applyFill="1" applyAlignment="1">
      <alignment horizontal="right" wrapText="1"/>
    </xf>
    <xf numFmtId="0" fontId="0" fillId="10" borderId="0" xfId="0" applyFill="1" applyAlignment="1">
      <alignment horizontal="right" wrapText="1"/>
    </xf>
    <xf numFmtId="0" fontId="0" fillId="0" borderId="0" xfId="0" applyFill="1" applyAlignment="1">
      <alignment wrapText="1"/>
    </xf>
    <xf numFmtId="0" fontId="0" fillId="0" borderId="0" xfId="0" applyFill="1" applyAlignment="1">
      <alignment horizontal="right" wrapText="1"/>
    </xf>
    <xf numFmtId="17" fontId="0" fillId="0" borderId="0" xfId="0" applyNumberFormat="1" applyFill="1" applyAlignment="1">
      <alignment horizontal="right" wrapText="1"/>
    </xf>
    <xf numFmtId="0" fontId="9" fillId="0" borderId="0" xfId="17" applyFill="1" applyAlignment="1">
      <alignment/>
    </xf>
    <xf numFmtId="0" fontId="9" fillId="0" borderId="0" xfId="17" applyFill="1" applyAlignment="1">
      <alignment vertical="top" wrapText="1"/>
    </xf>
    <xf numFmtId="17" fontId="0" fillId="0" borderId="0" xfId="0" applyNumberFormat="1" applyFill="1" applyAlignment="1">
      <alignment horizontal="right" vertical="top" wrapText="1"/>
    </xf>
    <xf numFmtId="0" fontId="19" fillId="11" borderId="8" xfId="0" applyFont="1" applyFill="1" applyBorder="1" applyAlignment="1">
      <alignment horizontal="center" vertical="top" wrapText="1"/>
    </xf>
    <xf numFmtId="49" fontId="19" fillId="11" borderId="8" xfId="0" applyNumberFormat="1" applyFont="1" applyFill="1" applyBorder="1" applyAlignment="1">
      <alignment horizontal="center" vertical="top" wrapText="1"/>
    </xf>
    <xf numFmtId="0" fontId="19" fillId="11" borderId="8" xfId="0" applyFont="1" applyFill="1" applyBorder="1" applyAlignment="1">
      <alignment vertical="top" wrapText="1"/>
    </xf>
    <xf numFmtId="49" fontId="19" fillId="11" borderId="8" xfId="0" applyNumberFormat="1" applyFont="1" applyFill="1" applyBorder="1" applyAlignment="1">
      <alignment vertical="top" wrapText="1"/>
    </xf>
    <xf numFmtId="49" fontId="19" fillId="12" borderId="8" xfId="0" applyNumberFormat="1" applyFont="1" applyFill="1" applyBorder="1" applyAlignment="1">
      <alignment vertical="top" wrapText="1"/>
    </xf>
    <xf numFmtId="49" fontId="19" fillId="12" borderId="8" xfId="0" applyNumberFormat="1" applyFont="1" applyFill="1" applyBorder="1" applyAlignment="1">
      <alignment horizontal="center" vertical="top" wrapText="1"/>
    </xf>
    <xf numFmtId="0" fontId="19" fillId="12" borderId="8" xfId="0" applyFont="1" applyFill="1" applyBorder="1" applyAlignment="1">
      <alignment horizontal="center" vertical="top" wrapText="1"/>
    </xf>
    <xf numFmtId="0" fontId="0" fillId="0" borderId="0" xfId="0" applyFont="1" applyBorder="1" applyAlignment="1">
      <alignment vertical="top" wrapText="1"/>
    </xf>
    <xf numFmtId="49" fontId="11" fillId="13" borderId="0" xfId="0" applyNumberFormat="1" applyFont="1" applyFill="1" applyBorder="1" applyAlignment="1">
      <alignment vertical="top" wrapText="1"/>
    </xf>
    <xf numFmtId="49" fontId="0" fillId="0" borderId="0" xfId="0" applyNumberFormat="1" applyAlignment="1">
      <alignment vertical="top" wrapText="1"/>
    </xf>
    <xf numFmtId="49" fontId="0" fillId="0" borderId="0" xfId="0" applyNumberFormat="1" applyFont="1" applyAlignment="1">
      <alignment horizontal="right" vertical="top" wrapText="1"/>
    </xf>
    <xf numFmtId="0" fontId="11" fillId="0" borderId="0" xfId="0" applyFont="1" applyAlignment="1">
      <alignment vertical="top" wrapText="1"/>
    </xf>
    <xf numFmtId="0" fontId="11" fillId="14" borderId="0" xfId="0" applyFont="1" applyFill="1" applyBorder="1" applyAlignment="1">
      <alignment vertical="top" wrapText="1"/>
    </xf>
    <xf numFmtId="49" fontId="0" fillId="13" borderId="0" xfId="0" applyNumberFormat="1" applyFill="1" applyBorder="1" applyAlignment="1">
      <alignment vertical="top" wrapText="1"/>
    </xf>
    <xf numFmtId="0" fontId="0" fillId="13" borderId="0" xfId="0" applyFont="1" applyFill="1" applyAlignment="1">
      <alignment vertical="top" wrapText="1"/>
    </xf>
    <xf numFmtId="0" fontId="0" fillId="13" borderId="0" xfId="0" applyFill="1" applyAlignment="1">
      <alignment vertical="top" wrapText="1"/>
    </xf>
    <xf numFmtId="49" fontId="0" fillId="13" borderId="0" xfId="0" applyNumberFormat="1" applyFont="1" applyFill="1" applyAlignment="1">
      <alignment vertical="top" wrapText="1"/>
    </xf>
    <xf numFmtId="0" fontId="0" fillId="13" borderId="0" xfId="0" applyFont="1" applyFill="1" applyAlignment="1">
      <alignment horizontal="left" vertical="top" wrapText="1"/>
    </xf>
    <xf numFmtId="49" fontId="0" fillId="13" borderId="0" xfId="0" applyNumberFormat="1" applyFont="1" applyFill="1" applyAlignment="1">
      <alignment horizontal="right" vertical="top" wrapText="1"/>
    </xf>
  </cellXfs>
  <cellStyles count="17">
    <cellStyle name="Normal" xfId="0"/>
    <cellStyle name="Calculation" xfId="15"/>
    <cellStyle name="Check Cell" xfId="16"/>
    <cellStyle name="Hyperlink" xfId="17"/>
    <cellStyle name="Followed Hyperlink" xfId="18"/>
    <cellStyle name="Input" xfId="19"/>
    <cellStyle name="Linked Cell" xfId="20"/>
    <cellStyle name="Comma" xfId="21"/>
    <cellStyle name="Comma [0]" xfId="22"/>
    <cellStyle name="Neutrale" xfId="23"/>
    <cellStyle name="Note" xfId="24"/>
    <cellStyle name="Output" xfId="25"/>
    <cellStyle name="Percent" xfId="26"/>
    <cellStyle name="Totale" xfId="27"/>
    <cellStyle name="Currency" xfId="28"/>
    <cellStyle name="Currency [0]" xfId="29"/>
    <cellStyle name="Warning Text"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66"/>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oriol@invinet.org" TargetMode="External" /><Relationship Id="rId3" Type="http://schemas.openxmlformats.org/officeDocument/2006/relationships/hyperlink" Target="mailto:roberto@javest.com" TargetMode="External" /><Relationship Id="rId4" Type="http://schemas.openxmlformats.org/officeDocument/2006/relationships/hyperlink" Target="mailto:roberto@javest.com"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oriol@invinet.org"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georg@eykur.is"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roberto@javest.com" TargetMode="External" /><Relationship Id="rId12" Type="http://schemas.openxmlformats.org/officeDocument/2006/relationships/hyperlink" Target="mailto:roberto@javest.com" TargetMode="External" /><Relationship Id="rId13" Type="http://schemas.openxmlformats.org/officeDocument/2006/relationships/hyperlink" Target="mailto:roberto@javest.com" TargetMode="External" /><Relationship Id="rId14" Type="http://schemas.openxmlformats.org/officeDocument/2006/relationships/hyperlink" Target="mailto:roberto@javest.com" TargetMode="External" /><Relationship Id="rId15" Type="http://schemas.openxmlformats.org/officeDocument/2006/relationships/hyperlink" Target="mailto:roberto@javest.com" TargetMode="External" /><Relationship Id="rId16" Type="http://schemas.openxmlformats.org/officeDocument/2006/relationships/hyperlink" Target="mailto:roberto@javest.com" TargetMode="External" /><Relationship Id="rId17" Type="http://schemas.openxmlformats.org/officeDocument/2006/relationships/hyperlink" Target="mailto:roberto@javest.com" TargetMode="External" /><Relationship Id="rId18" Type="http://schemas.openxmlformats.org/officeDocument/2006/relationships/hyperlink" Target="mailto:roberto@javest.com" TargetMode="External" /><Relationship Id="rId19" Type="http://schemas.openxmlformats.org/officeDocument/2006/relationships/hyperlink" Target="mailto:roberto@javest.com"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martin.forsberg@ecru.se" TargetMode="External" /><Relationship Id="rId25" Type="http://schemas.openxmlformats.org/officeDocument/2006/relationships/hyperlink" Target="mailto:martin.forsberg@ecru.se" TargetMode="External" /><Relationship Id="rId26" Type="http://schemas.openxmlformats.org/officeDocument/2006/relationships/hyperlink" Target="mailto:roberto@javest.com" TargetMode="External" /><Relationship Id="rId27" Type="http://schemas.openxmlformats.org/officeDocument/2006/relationships/hyperlink" Target="mailto:roberto@javest.com" TargetMode="External" /><Relationship Id="rId28" Type="http://schemas.openxmlformats.org/officeDocument/2006/relationships/hyperlink" Target="mailto:olem@itst.dk" TargetMode="External" /><Relationship Id="rId29" Type="http://schemas.openxmlformats.org/officeDocument/2006/relationships/hyperlink" Target="mailto:olem@itst.dk" TargetMode="External" /><Relationship Id="rId30" Type="http://schemas.openxmlformats.org/officeDocument/2006/relationships/hyperlink" Target="mailto:olem@itst.dk" TargetMode="External" /><Relationship Id="rId31" Type="http://schemas.openxmlformats.org/officeDocument/2006/relationships/hyperlink" Target="mailto:olem@itst.dk" TargetMode="External" /><Relationship Id="rId32" Type="http://schemas.openxmlformats.org/officeDocument/2006/relationships/hyperlink" Target="mailto:olem@itst.dk" TargetMode="External" /><Relationship Id="rId33" Type="http://schemas.openxmlformats.org/officeDocument/2006/relationships/hyperlink" Target="mailto:olem@itst.dk" TargetMode="External" /><Relationship Id="rId34" Type="http://schemas.openxmlformats.org/officeDocument/2006/relationships/hyperlink" Target="mailto:olem@itst.dk" TargetMode="External" /><Relationship Id="rId35" Type="http://schemas.openxmlformats.org/officeDocument/2006/relationships/hyperlink" Target="mailto:olem@itst.dk" TargetMode="External" /><Relationship Id="rId36" Type="http://schemas.openxmlformats.org/officeDocument/2006/relationships/hyperlink" Target="mailto:olem@itst.dk" TargetMode="External" /><Relationship Id="rId37" Type="http://schemas.openxmlformats.org/officeDocument/2006/relationships/hyperlink" Target="mailto:olem@itst.dk" TargetMode="External" /><Relationship Id="rId38" Type="http://schemas.openxmlformats.org/officeDocument/2006/relationships/hyperlink" Target="mailto:olem@itst.dk" TargetMode="External" /><Relationship Id="rId39" Type="http://schemas.openxmlformats.org/officeDocument/2006/relationships/hyperlink" Target="mailto:martin.forsberg@ecru.se" TargetMode="External" /><Relationship Id="rId40" Type="http://schemas.openxmlformats.org/officeDocument/2006/relationships/hyperlink" Target="mailto:martin.forsberg@ecru.se" TargetMode="External" /><Relationship Id="rId41" Type="http://schemas.openxmlformats.org/officeDocument/2006/relationships/hyperlink" Target="mailto:martin.forsberg@ecru.se" TargetMode="External" /><Relationship Id="rId42" Type="http://schemas.openxmlformats.org/officeDocument/2006/relationships/hyperlink" Target="mailto:martin.forsberg@ecru.se" TargetMode="External" /><Relationship Id="rId4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an.c.jones@bt.com" TargetMode="External" /><Relationship Id="rId2" Type="http://schemas.openxmlformats.org/officeDocument/2006/relationships/hyperlink" Target="mailto:soren@ooidata.se" TargetMode="External" /><Relationship Id="rId3" Type="http://schemas.openxmlformats.org/officeDocument/2006/relationships/hyperlink" Target="mailto:soren@ooidata.se" TargetMode="External" /><Relationship Id="rId4" Type="http://schemas.openxmlformats.org/officeDocument/2006/relationships/hyperlink" Target="mailto:soren@ooidata.se" TargetMode="External" /><Relationship Id="rId5" Type="http://schemas.openxmlformats.org/officeDocument/2006/relationships/hyperlink" Target="mailto:soren@ooidata.se" TargetMode="External" /><Relationship Id="rId6" Type="http://schemas.openxmlformats.org/officeDocument/2006/relationships/hyperlink" Target="mailto:soren@ooidata.se" TargetMode="External" /><Relationship Id="rId7" Type="http://schemas.openxmlformats.org/officeDocument/2006/relationships/hyperlink" Target="mailto:soren@ooidata.se" TargetMode="External" /><Relationship Id="rId8" Type="http://schemas.openxmlformats.org/officeDocument/2006/relationships/hyperlink" Target="mailto:soren@ooidata.se" TargetMode="External" /><Relationship Id="rId9" Type="http://schemas.openxmlformats.org/officeDocument/2006/relationships/hyperlink" Target="mailto:soren@ooidata.se" TargetMode="External" /><Relationship Id="rId10" Type="http://schemas.openxmlformats.org/officeDocument/2006/relationships/hyperlink" Target="mailto:soren@ooidata.se" TargetMode="External" /><Relationship Id="rId11" Type="http://schemas.openxmlformats.org/officeDocument/2006/relationships/hyperlink" Target="mailto:soren@ooidata.se" TargetMode="External" /><Relationship Id="rId12" Type="http://schemas.openxmlformats.org/officeDocument/2006/relationships/hyperlink" Target="mailto:soren@ooidata.se" TargetMode="External" /><Relationship Id="rId13" Type="http://schemas.openxmlformats.org/officeDocument/2006/relationships/hyperlink" Target="mailto:soren@ooidata.se" TargetMode="External" /><Relationship Id="rId14" Type="http://schemas.openxmlformats.org/officeDocument/2006/relationships/hyperlink" Target="mailto:soren@ooidata.se" TargetMode="External" /><Relationship Id="rId15" Type="http://schemas.openxmlformats.org/officeDocument/2006/relationships/hyperlink" Target="mailto:soren@ooidata.se" TargetMode="External" /><Relationship Id="rId16" Type="http://schemas.openxmlformats.org/officeDocument/2006/relationships/hyperlink" Target="mailto:david@drrw.info" TargetMode="External" /><Relationship Id="rId17" Type="http://schemas.openxmlformats.org/officeDocument/2006/relationships/hyperlink" Target="mailto:ian.c.jones@bt.com" TargetMode="External" /><Relationship Id="rId18" Type="http://schemas.openxmlformats.org/officeDocument/2006/relationships/hyperlink" Target="mailto:olem@itst.dk" TargetMode="External" /><Relationship Id="rId19" Type="http://schemas.openxmlformats.org/officeDocument/2006/relationships/hyperlink" Target="mailto:olem@itst.dk" TargetMode="External" /><Relationship Id="rId20" Type="http://schemas.openxmlformats.org/officeDocument/2006/relationships/hyperlink" Target="mailto:olem@itst.dk" TargetMode="External" /><Relationship Id="rId21" Type="http://schemas.openxmlformats.org/officeDocument/2006/relationships/hyperlink" Target="mailto:olem@itst.dk" TargetMode="External" /><Relationship Id="rId22" Type="http://schemas.openxmlformats.org/officeDocument/2006/relationships/hyperlink" Target="mailto:olem@itst.dk" TargetMode="External" /><Relationship Id="rId23" Type="http://schemas.openxmlformats.org/officeDocument/2006/relationships/hyperlink" Target="mailto:olem@itst.dk" TargetMode="External" /><Relationship Id="rId24" Type="http://schemas.openxmlformats.org/officeDocument/2006/relationships/hyperlink" Target="mailto:olem@itst.dk" TargetMode="External" /><Relationship Id="rId25" Type="http://schemas.openxmlformats.org/officeDocument/2006/relationships/hyperlink" Target="mailto:olem@itst.dk" TargetMode="External" /><Relationship Id="rId26" Type="http://schemas.openxmlformats.org/officeDocument/2006/relationships/hyperlink" Target="mailto:olem@itst.dk" TargetMode="External" /><Relationship Id="rId27" Type="http://schemas.openxmlformats.org/officeDocument/2006/relationships/hyperlink" Target="mailto:olem@itst.dk" TargetMode="External" /><Relationship Id="rId28" Type="http://schemas.openxmlformats.org/officeDocument/2006/relationships/hyperlink" Target="mailto:plb@ebconnect.dk" TargetMode="External" /><Relationship Id="rId29" Type="http://schemas.openxmlformats.org/officeDocument/2006/relationships/hyperlink" Target="mailto:plb@ebconnect.dk" TargetMode="External" /><Relationship Id="rId30" Type="http://schemas.openxmlformats.org/officeDocument/2006/relationships/hyperlink" Target="mailto:arianna.brutti@enea.it" TargetMode="External" /><Relationship Id="rId31" Type="http://schemas.openxmlformats.org/officeDocument/2006/relationships/hyperlink" Target="mailto:arianna.brutti@enea.it" TargetMode="External" /><Relationship Id="rId32" Type="http://schemas.openxmlformats.org/officeDocument/2006/relationships/hyperlink" Target="mailto:arianna.brutti@enea.it" TargetMode="External" /><Relationship Id="rId33" Type="http://schemas.openxmlformats.org/officeDocument/2006/relationships/hyperlink" Target="mailto:arianna.brutti@enea.it" TargetMode="External" /><Relationship Id="rId34" Type="http://schemas.openxmlformats.org/officeDocument/2006/relationships/hyperlink" Target="mailto:plb@ebconnect.dk" TargetMode="External" /><Relationship Id="rId35" Type="http://schemas.openxmlformats.org/officeDocument/2006/relationships/hyperlink" Target="mailto:georg@eykur.is" TargetMode="External" /><Relationship Id="rId36" Type="http://schemas.openxmlformats.org/officeDocument/2006/relationships/hyperlink" Target="mailto:georg@eykur.is" TargetMode="External" /><Relationship Id="rId37" Type="http://schemas.openxmlformats.org/officeDocument/2006/relationships/hyperlink" Target="mailto:georg@eykur.is" TargetMode="External" /><Relationship Id="rId38" Type="http://schemas.openxmlformats.org/officeDocument/2006/relationships/hyperlink" Target="mailto:georg@eykur.is" TargetMode="External" /><Relationship Id="rId39" Type="http://schemas.openxmlformats.org/officeDocument/2006/relationships/hyperlink" Target="mailto:georg@eykur.is" TargetMode="External" /><Relationship Id="rId40" Type="http://schemas.openxmlformats.org/officeDocument/2006/relationships/hyperlink" Target="mailto:georg@eykur.is" TargetMode="External" /><Relationship Id="rId41" Type="http://schemas.openxmlformats.org/officeDocument/2006/relationships/hyperlink" Target="mailto:georg@eykur.is" TargetMode="External" /><Relationship Id="rId42" Type="http://schemas.openxmlformats.org/officeDocument/2006/relationships/hyperlink" Target="mailto:georg@eykur.is" TargetMode="External" /><Relationship Id="rId43" Type="http://schemas.openxmlformats.org/officeDocument/2006/relationships/hyperlink" Target="mailto:georg@eykur.is" TargetMode="External" /><Relationship Id="rId44" Type="http://schemas.openxmlformats.org/officeDocument/2006/relationships/hyperlink" Target="mailto:georg@eykur.is" TargetMode="External" /><Relationship Id="rId45" Type="http://schemas.openxmlformats.org/officeDocument/2006/relationships/hyperlink" Target="mailto:georg@eykur.is" TargetMode="External" /><Relationship Id="rId46" Type="http://schemas.openxmlformats.org/officeDocument/2006/relationships/hyperlink" Target="mailto:georg@eykur.is" TargetMode="External" /><Relationship Id="rId47" Type="http://schemas.openxmlformats.org/officeDocument/2006/relationships/hyperlink" Target="mailto:georg@eykur.is" TargetMode="External" /><Relationship Id="rId48" Type="http://schemas.openxmlformats.org/officeDocument/2006/relationships/hyperlink" Target="mailto:georg@eykur.is" TargetMode="External" /><Relationship Id="rId49" Type="http://schemas.openxmlformats.org/officeDocument/2006/relationships/hyperlink" Target="mailto:georg@eykur.is" TargetMode="External" /><Relationship Id="rId50" Type="http://schemas.openxmlformats.org/officeDocument/2006/relationships/hyperlink" Target="mailto:georg@eykur.is" TargetMode="External" /><Relationship Id="rId51" Type="http://schemas.openxmlformats.org/officeDocument/2006/relationships/hyperlink" Target="mailto:georg@eykur.is" TargetMode="External" /><Relationship Id="rId52" Type="http://schemas.openxmlformats.org/officeDocument/2006/relationships/hyperlink" Target="mailto:georg@eykur.is" TargetMode="External" /><Relationship Id="rId53" Type="http://schemas.openxmlformats.org/officeDocument/2006/relationships/hyperlink" Target="mailto:georg@eykur.is" TargetMode="External" /><Relationship Id="rId54" Type="http://schemas.openxmlformats.org/officeDocument/2006/relationships/hyperlink" Target="mailto:georg@eykur.is" TargetMode="External" /><Relationship Id="rId55" Type="http://schemas.openxmlformats.org/officeDocument/2006/relationships/hyperlink" Target="mailto:georg@eykur.is" TargetMode="External" /><Relationship Id="rId56" Type="http://schemas.openxmlformats.org/officeDocument/2006/relationships/hyperlink" Target="mailto:georg@eykur.is" TargetMode="External" /><Relationship Id="rId57" Type="http://schemas.openxmlformats.org/officeDocument/2006/relationships/hyperlink" Target="mailto:georg@eykur.is" TargetMode="External" /><Relationship Id="rId58" Type="http://schemas.openxmlformats.org/officeDocument/2006/relationships/hyperlink" Target="mailto:georg@eykur.is" TargetMode="External" /><Relationship Id="rId59" Type="http://schemas.openxmlformats.org/officeDocument/2006/relationships/hyperlink" Target="mailto:georg@eykur.is" TargetMode="External" /><Relationship Id="rId60" Type="http://schemas.openxmlformats.org/officeDocument/2006/relationships/hyperlink" Target="mailto:georg@eykur.is" TargetMode="External" /><Relationship Id="rId61" Type="http://schemas.openxmlformats.org/officeDocument/2006/relationships/hyperlink" Target="mailto:georg@eykur.is" TargetMode="External" /><Relationship Id="rId62" Type="http://schemas.openxmlformats.org/officeDocument/2006/relationships/hyperlink" Target="mailto:georg@eykur.is" TargetMode="External" /><Relationship Id="rId63" Type="http://schemas.openxmlformats.org/officeDocument/2006/relationships/hyperlink" Target="mailto:georg@eykur.is" TargetMode="External" /><Relationship Id="rId64" Type="http://schemas.openxmlformats.org/officeDocument/2006/relationships/hyperlink" Target="mailto:georg@eykur.is" TargetMode="External" /><Relationship Id="rId65" Type="http://schemas.openxmlformats.org/officeDocument/2006/relationships/hyperlink" Target="mailto:georg@eykur.is" TargetMode="External" /><Relationship Id="rId66" Type="http://schemas.openxmlformats.org/officeDocument/2006/relationships/hyperlink" Target="mailto:georg@eykur.is" TargetMode="External" /><Relationship Id="rId67" Type="http://schemas.openxmlformats.org/officeDocument/2006/relationships/hyperlink" Target="mailto:georg@eykur.is" TargetMode="External" /><Relationship Id="rId68" Type="http://schemas.openxmlformats.org/officeDocument/2006/relationships/hyperlink" Target="mailto:georg@eykur.is" TargetMode="External" /><Relationship Id="rId69" Type="http://schemas.openxmlformats.org/officeDocument/2006/relationships/hyperlink" Target="mailto:georg@eykur.is" TargetMode="External" /><Relationship Id="rId70" Type="http://schemas.openxmlformats.org/officeDocument/2006/relationships/hyperlink" Target="mailto:oriol@invinet.org" TargetMode="External" /><Relationship Id="rId71" Type="http://schemas.openxmlformats.org/officeDocument/2006/relationships/hyperlink" Target="mailto:oriol@invinet.org" TargetMode="External" /><Relationship Id="rId72" Type="http://schemas.openxmlformats.org/officeDocument/2006/relationships/hyperlink" Target="mailto:oriol@invinet.org" TargetMode="External" /><Relationship Id="rId73" Type="http://schemas.openxmlformats.org/officeDocument/2006/relationships/hyperlink" Target="mailto:oriol@invinet.org" TargetMode="External" /><Relationship Id="rId74" Type="http://schemas.openxmlformats.org/officeDocument/2006/relationships/hyperlink" Target="mailto:oriol@invinet.org" TargetMode="External" /><Relationship Id="rId75" Type="http://schemas.openxmlformats.org/officeDocument/2006/relationships/hyperlink" Target="mailto:oriol@invinet.org" TargetMode="External" /><Relationship Id="rId76" Type="http://schemas.openxmlformats.org/officeDocument/2006/relationships/hyperlink" Target="mailto:oriol@invinet.org" TargetMode="External" /><Relationship Id="rId77" Type="http://schemas.openxmlformats.org/officeDocument/2006/relationships/hyperlink" Target="mailto:oriol@invinet.org" TargetMode="External" /><Relationship Id="rId78" Type="http://schemas.openxmlformats.org/officeDocument/2006/relationships/hyperlink" Target="mailto:oriol@invinet.org" TargetMode="External" /><Relationship Id="rId79" Type="http://schemas.openxmlformats.org/officeDocument/2006/relationships/hyperlink" Target="mailto:oriol@invinet.org" TargetMode="External" /><Relationship Id="rId80" Type="http://schemas.openxmlformats.org/officeDocument/2006/relationships/hyperlink" Target="mailto:oriol@invinet.org" TargetMode="External" /><Relationship Id="rId81" Type="http://schemas.openxmlformats.org/officeDocument/2006/relationships/hyperlink" Target="mailto:oriol@invinet.org" TargetMode="External" /><Relationship Id="rId82" Type="http://schemas.openxmlformats.org/officeDocument/2006/relationships/hyperlink" Target="mailto:oriol@invinet.org" TargetMode="External" /><Relationship Id="rId83" Type="http://schemas.openxmlformats.org/officeDocument/2006/relationships/hyperlink" Target="mailto:oriol@invinet.org" TargetMode="External" /><Relationship Id="rId84" Type="http://schemas.openxmlformats.org/officeDocument/2006/relationships/hyperlink" Target="mailto:oriol@invinet.org" TargetMode="External" /><Relationship Id="rId85" Type="http://schemas.openxmlformats.org/officeDocument/2006/relationships/hyperlink" Target="mailto:oriol@invinet.org" TargetMode="External" /><Relationship Id="rId86" Type="http://schemas.openxmlformats.org/officeDocument/2006/relationships/hyperlink" Target="mailto:oriol@invinet.org" TargetMode="External" /><Relationship Id="rId87" Type="http://schemas.openxmlformats.org/officeDocument/2006/relationships/hyperlink" Target="mailto:oriol@invinet.org" TargetMode="External" /><Relationship Id="rId88" Type="http://schemas.openxmlformats.org/officeDocument/2006/relationships/hyperlink" Target="mailto:oriol@invinet.org" TargetMode="External" /><Relationship Id="rId89" Type="http://schemas.openxmlformats.org/officeDocument/2006/relationships/hyperlink" Target="mailto:oriol@invinet.org" TargetMode="External" /><Relationship Id="rId90" Type="http://schemas.openxmlformats.org/officeDocument/2006/relationships/hyperlink" Target="mailto:oriol@invinet.org" TargetMode="External" /><Relationship Id="rId91" Type="http://schemas.openxmlformats.org/officeDocument/2006/relationships/hyperlink" Target="mailto:oriol@invinet.org" TargetMode="External" /><Relationship Id="rId92" Type="http://schemas.openxmlformats.org/officeDocument/2006/relationships/hyperlink" Target="mailto:oriol@invinet.org" TargetMode="External" /><Relationship Id="rId93" Type="http://schemas.openxmlformats.org/officeDocument/2006/relationships/hyperlink" Target="mailto:oriol@invinet.org" TargetMode="External" /><Relationship Id="rId94" Type="http://schemas.openxmlformats.org/officeDocument/2006/relationships/hyperlink" Target="mailto:oriol@invinet.org" TargetMode="External" /><Relationship Id="rId95" Type="http://schemas.openxmlformats.org/officeDocument/2006/relationships/hyperlink" Target="mailto:oriol@invinet.org" TargetMode="External" /><Relationship Id="rId96" Type="http://schemas.openxmlformats.org/officeDocument/2006/relationships/hyperlink" Target="mailto:oriol@invinet.org" TargetMode="External" /><Relationship Id="rId97" Type="http://schemas.openxmlformats.org/officeDocument/2006/relationships/hyperlink" Target="mailto:oriol@invinet.org" TargetMode="External" /><Relationship Id="rId98" Type="http://schemas.openxmlformats.org/officeDocument/2006/relationships/hyperlink" Target="mailto:oriol@invinet.org" TargetMode="External" /><Relationship Id="rId99" Type="http://schemas.openxmlformats.org/officeDocument/2006/relationships/hyperlink" Target="mailto:oriol@invinet.org" TargetMode="External" /><Relationship Id="rId100" Type="http://schemas.openxmlformats.org/officeDocument/2006/relationships/hyperlink" Target="mailto:oriol@invinet.org" TargetMode="External" /><Relationship Id="rId101" Type="http://schemas.openxmlformats.org/officeDocument/2006/relationships/hyperlink" Target="mailto:oriol@invinet.org" TargetMode="External" /><Relationship Id="rId102" Type="http://schemas.openxmlformats.org/officeDocument/2006/relationships/hyperlink" Target="mailto:oriol@invinet.org" TargetMode="External" /><Relationship Id="rId103" Type="http://schemas.openxmlformats.org/officeDocument/2006/relationships/hyperlink" Target="mailto:oriol@invinet.org" TargetMode="External" /><Relationship Id="rId104" Type="http://schemas.openxmlformats.org/officeDocument/2006/relationships/hyperlink" Target="mailto:oriol@invinet.org" TargetMode="External" /><Relationship Id="rId105" Type="http://schemas.openxmlformats.org/officeDocument/2006/relationships/hyperlink" Target="mailto:oriol@invinet.org" TargetMode="External" /><Relationship Id="rId106" Type="http://schemas.openxmlformats.org/officeDocument/2006/relationships/hyperlink" Target="mailto:oriol@invinet.org" TargetMode="External" /><Relationship Id="rId107" Type="http://schemas.openxmlformats.org/officeDocument/2006/relationships/hyperlink" Target="mailto:oriol@invinet.org" TargetMode="External" /><Relationship Id="rId108" Type="http://schemas.openxmlformats.org/officeDocument/2006/relationships/hyperlink" Target="mailto:oriol@invinet.org" TargetMode="External" /><Relationship Id="rId109" Type="http://schemas.openxmlformats.org/officeDocument/2006/relationships/hyperlink" Target="mailto:oriol@invinet.org" TargetMode="External" /><Relationship Id="rId110" Type="http://schemas.openxmlformats.org/officeDocument/2006/relationships/hyperlink" Target="mailto:arianna.brutti@enea.it" TargetMode="External" /><Relationship Id="rId111" Type="http://schemas.openxmlformats.org/officeDocument/2006/relationships/hyperlink" Target="mailto:arianna.brutti@enea.it" TargetMode="External" /><Relationship Id="rId112" Type="http://schemas.openxmlformats.org/officeDocument/2006/relationships/hyperlink" Target="mailto:arianna.brutti@enea.it" TargetMode="External" /><Relationship Id="rId113" Type="http://schemas.openxmlformats.org/officeDocument/2006/relationships/hyperlink" Target="mailto:arianna.brutti@enea.it" TargetMode="External" /><Relationship Id="rId114" Type="http://schemas.openxmlformats.org/officeDocument/2006/relationships/hyperlink" Target="mailto:oriol@invinet.org" TargetMode="External" /><Relationship Id="rId115" Type="http://schemas.openxmlformats.org/officeDocument/2006/relationships/hyperlink" Target="mailto:oriol@invinet.org" TargetMode="External" /><Relationship Id="rId116" Type="http://schemas.openxmlformats.org/officeDocument/2006/relationships/hyperlink" Target="mailto:oriol@invinet.org" TargetMode="External" /><Relationship Id="rId117" Type="http://schemas.openxmlformats.org/officeDocument/2006/relationships/hyperlink" Target="mailto:oriol@invinet.org" TargetMode="External" /><Relationship Id="rId118" Type="http://schemas.openxmlformats.org/officeDocument/2006/relationships/hyperlink" Target="mailto:oriol@invinet.org" TargetMode="External" /><Relationship Id="rId119" Type="http://schemas.openxmlformats.org/officeDocument/2006/relationships/hyperlink" Target="mailto:oriol@invinet.org" TargetMode="External" /><Relationship Id="rId120" Type="http://schemas.openxmlformats.org/officeDocument/2006/relationships/hyperlink" Target="mailto:oriol@invinet.org" TargetMode="External" /><Relationship Id="rId121" Type="http://schemas.openxmlformats.org/officeDocument/2006/relationships/hyperlink" Target="mailto:oriol@invinet.org" TargetMode="External" /><Relationship Id="rId122" Type="http://schemas.openxmlformats.org/officeDocument/2006/relationships/hyperlink" Target="mailto:oriol@invinet.org" TargetMode="External" /><Relationship Id="rId123" Type="http://schemas.openxmlformats.org/officeDocument/2006/relationships/hyperlink" Target="mailto:oriol@invinet.org" TargetMode="External" /><Relationship Id="rId124" Type="http://schemas.openxmlformats.org/officeDocument/2006/relationships/hyperlink" Target="mailto:oriol@invinet.org" TargetMode="External" /><Relationship Id="rId125" Type="http://schemas.openxmlformats.org/officeDocument/2006/relationships/hyperlink" Target="mailto:oriol@invinet.org" TargetMode="External" /><Relationship Id="rId126" Type="http://schemas.openxmlformats.org/officeDocument/2006/relationships/hyperlink" Target="mailto:oriol@invinet.org" TargetMode="External" /><Relationship Id="rId127" Type="http://schemas.openxmlformats.org/officeDocument/2006/relationships/hyperlink" Target="mailto:oriol@invinet.org" TargetMode="External" /><Relationship Id="rId128" Type="http://schemas.openxmlformats.org/officeDocument/2006/relationships/hyperlink" Target="mailto:oriol@invinet.org" TargetMode="External" /><Relationship Id="rId129" Type="http://schemas.openxmlformats.org/officeDocument/2006/relationships/hyperlink" Target="mailto:oriol@invinet.org" TargetMode="External" /><Relationship Id="rId130" Type="http://schemas.openxmlformats.org/officeDocument/2006/relationships/hyperlink" Target="mailto:oriol@invinet.org" TargetMode="External" /><Relationship Id="rId131" Type="http://schemas.openxmlformats.org/officeDocument/2006/relationships/hyperlink" Target="mailto:roberto@javest.com" TargetMode="External" /><Relationship Id="rId132" Type="http://schemas.openxmlformats.org/officeDocument/2006/relationships/hyperlink" Target="mailto:roberto@javest.com" TargetMode="External" /><Relationship Id="rId133" Type="http://schemas.openxmlformats.org/officeDocument/2006/relationships/hyperlink" Target="mailto:roberto@javest.com" TargetMode="External" /><Relationship Id="rId134" Type="http://schemas.openxmlformats.org/officeDocument/2006/relationships/hyperlink" Target="mailto:roberto@javest.com" TargetMode="External" /><Relationship Id="rId135" Type="http://schemas.openxmlformats.org/officeDocument/2006/relationships/hyperlink" Target="mailto:plb@ebconnect.dk" TargetMode="External" /><Relationship Id="rId136" Type="http://schemas.openxmlformats.org/officeDocument/2006/relationships/hyperlink" Target="mailto:plb@ebconnect.dk" TargetMode="External" /><Relationship Id="rId137" Type="http://schemas.openxmlformats.org/officeDocument/2006/relationships/hyperlink" Target="mailto:roberto@javest.com" TargetMode="External" /><Relationship Id="rId138" Type="http://schemas.openxmlformats.org/officeDocument/2006/relationships/hyperlink" Target="mailto:roberto@javest.com" TargetMode="External" /><Relationship Id="rId139" Type="http://schemas.openxmlformats.org/officeDocument/2006/relationships/hyperlink" Target="mailto:roberto@javest.com" TargetMode="External" /><Relationship Id="rId140" Type="http://schemas.openxmlformats.org/officeDocument/2006/relationships/hyperlink" Target="mailto:roberto@javest.com" TargetMode="External" /><Relationship Id="rId141" Type="http://schemas.openxmlformats.org/officeDocument/2006/relationships/hyperlink" Target="mailto:roberto@javest.com" TargetMode="External" /><Relationship Id="rId142" Type="http://schemas.openxmlformats.org/officeDocument/2006/relationships/hyperlink" Target="mailto:roberto@javest.com" TargetMode="External" /><Relationship Id="rId143" Type="http://schemas.openxmlformats.org/officeDocument/2006/relationships/hyperlink" Target="mailto:roberto@javest.com" TargetMode="External" /><Relationship Id="rId144" Type="http://schemas.openxmlformats.org/officeDocument/2006/relationships/hyperlink" Target="mailto:roberto@javest.com" TargetMode="External" /><Relationship Id="rId145" Type="http://schemas.openxmlformats.org/officeDocument/2006/relationships/hyperlink" Target="mailto:roberto@javest.com" TargetMode="External" /><Relationship Id="rId146" Type="http://schemas.openxmlformats.org/officeDocument/2006/relationships/hyperlink" Target="mailto:roberto@javest.com" TargetMode="External" /><Relationship Id="rId147" Type="http://schemas.openxmlformats.org/officeDocument/2006/relationships/hyperlink" Target="mailto:roberto@javest.com" TargetMode="External" /><Relationship Id="rId148" Type="http://schemas.openxmlformats.org/officeDocument/2006/relationships/hyperlink" Target="mailto:roberto@javest.com" TargetMode="External" /><Relationship Id="rId149" Type="http://schemas.openxmlformats.org/officeDocument/2006/relationships/hyperlink" Target="mailto:roberto@javest.com" TargetMode="External" /><Relationship Id="rId150" Type="http://schemas.openxmlformats.org/officeDocument/2006/relationships/hyperlink" Target="mailto:roberto@javest.com" TargetMode="External" /><Relationship Id="rId151" Type="http://schemas.openxmlformats.org/officeDocument/2006/relationships/hyperlink" Target="mailto:roberto@javest.com" TargetMode="External" /><Relationship Id="rId152" Type="http://schemas.openxmlformats.org/officeDocument/2006/relationships/hyperlink" Target="mailto:roberto@javest.com" TargetMode="External" /><Relationship Id="rId153" Type="http://schemas.openxmlformats.org/officeDocument/2006/relationships/hyperlink" Target="mailto:arianna.brutti@enea.it" TargetMode="External" /><Relationship Id="rId154" Type="http://schemas.openxmlformats.org/officeDocument/2006/relationships/hyperlink" Target="mailto:roberto@javest.com" TargetMode="External" /><Relationship Id="rId155" Type="http://schemas.openxmlformats.org/officeDocument/2006/relationships/hyperlink" Target="mailto:roberto@javest.com" TargetMode="External" /><Relationship Id="rId156" Type="http://schemas.openxmlformats.org/officeDocument/2006/relationships/hyperlink" Target="mailto:roberto@javest.com" TargetMode="External" /><Relationship Id="rId15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oriol@invinet.org"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oriol@invinet.org" TargetMode="External" /><Relationship Id="rId6" Type="http://schemas.openxmlformats.org/officeDocument/2006/relationships/hyperlink" Target="mailto:oriol@invinet.org" TargetMode="External" /><Relationship Id="rId7" Type="http://schemas.openxmlformats.org/officeDocument/2006/relationships/hyperlink" Target="mailto:oriol@invinet.org" TargetMode="External" /><Relationship Id="rId8" Type="http://schemas.openxmlformats.org/officeDocument/2006/relationships/hyperlink" Target="mailto:oriol@invinet.org" TargetMode="External" /><Relationship Id="rId9" Type="http://schemas.openxmlformats.org/officeDocument/2006/relationships/hyperlink" Target="mailto:oriol@invinet.org" TargetMode="External" /><Relationship Id="rId10" Type="http://schemas.openxmlformats.org/officeDocument/2006/relationships/hyperlink" Target="mailto:oriol@invinet.org" TargetMode="External" /><Relationship Id="rId11" Type="http://schemas.openxmlformats.org/officeDocument/2006/relationships/hyperlink" Target="mailto:yildiray@srdc.com.tr" TargetMode="External" /><Relationship Id="rId12" Type="http://schemas.openxmlformats.org/officeDocument/2006/relationships/hyperlink" Target="mailto:yildiray@srdc.com.tr" TargetMode="External" /><Relationship Id="rId13" Type="http://schemas.openxmlformats.org/officeDocument/2006/relationships/hyperlink" Target="mailto:yildiray@srdc.com.tr" TargetMode="External" /><Relationship Id="rId14" Type="http://schemas.openxmlformats.org/officeDocument/2006/relationships/hyperlink" Target="mailto:yildiray@srdc.com.tr" TargetMode="External" /><Relationship Id="rId15" Type="http://schemas.openxmlformats.org/officeDocument/2006/relationships/hyperlink" Target="mailto:yildiray@srdc.com.tr" TargetMode="External" /><Relationship Id="rId16" Type="http://schemas.openxmlformats.org/officeDocument/2006/relationships/hyperlink" Target="mailto:yildiray@srdc.com.tr" TargetMode="External" /><Relationship Id="rId17" Type="http://schemas.openxmlformats.org/officeDocument/2006/relationships/hyperlink" Target="mailto:yildiray@srdc.com.tr" TargetMode="External" /><Relationship Id="rId18" Type="http://schemas.openxmlformats.org/officeDocument/2006/relationships/hyperlink" Target="mailto:yildiray@srdc.com.tr" TargetMode="External" /><Relationship Id="rId19" Type="http://schemas.openxmlformats.org/officeDocument/2006/relationships/hyperlink" Target="mailto:yildiray@srdc.com.tr" TargetMode="External" /><Relationship Id="rId20" Type="http://schemas.openxmlformats.org/officeDocument/2006/relationships/hyperlink" Target="mailto:yildiray@srdc.com.tr" TargetMode="External" /><Relationship Id="rId21" Type="http://schemas.openxmlformats.org/officeDocument/2006/relationships/hyperlink" Target="mailto:arianna.brutti@enea.it" TargetMode="External" /><Relationship Id="rId22" Type="http://schemas.openxmlformats.org/officeDocument/2006/relationships/hyperlink" Target="mailto:arianna.brutti@enea.it" TargetMode="External" /><Relationship Id="rId23" Type="http://schemas.openxmlformats.org/officeDocument/2006/relationships/hyperlink" Target="mailto:arianna.brutti@enea.it" TargetMode="External" /><Relationship Id="rId24" Type="http://schemas.openxmlformats.org/officeDocument/2006/relationships/hyperlink" Target="mailto:arianna.brutti@enea.i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plb@ebconnect.dk" TargetMode="External" /><Relationship Id="rId3" Type="http://schemas.openxmlformats.org/officeDocument/2006/relationships/hyperlink" Target="mailto:plb@ebconnect.dk" TargetMode="External" /><Relationship Id="rId4" Type="http://schemas.openxmlformats.org/officeDocument/2006/relationships/hyperlink" Target="mailto:plb@ebconnect.dk" TargetMode="External" /><Relationship Id="rId5" Type="http://schemas.openxmlformats.org/officeDocument/2006/relationships/hyperlink" Target="mailto:plb@ebconnect.dk" TargetMode="External" /><Relationship Id="rId6" Type="http://schemas.openxmlformats.org/officeDocument/2006/relationships/hyperlink" Target="mailto:plb@ebconnect.dk" TargetMode="External" /><Relationship Id="rId7" Type="http://schemas.openxmlformats.org/officeDocument/2006/relationships/hyperlink" Target="mailto:plb@ebconnect.dk" TargetMode="External" /><Relationship Id="rId8" Type="http://schemas.openxmlformats.org/officeDocument/2006/relationships/hyperlink" Target="mailto:plb@ebconnect.dk" TargetMode="External" /><Relationship Id="rId9" Type="http://schemas.openxmlformats.org/officeDocument/2006/relationships/hyperlink" Target="mailto:plb@ebconnect.dk" TargetMode="External" /><Relationship Id="rId10" Type="http://schemas.openxmlformats.org/officeDocument/2006/relationships/hyperlink" Target="mailto:plb@ebconnect.dk" TargetMode="External" /><Relationship Id="rId11" Type="http://schemas.openxmlformats.org/officeDocument/2006/relationships/hyperlink" Target="mailto:plb@ebconnect.dk" TargetMode="External" /><Relationship Id="rId12" Type="http://schemas.openxmlformats.org/officeDocument/2006/relationships/hyperlink" Target="mailto:plb@ebconnect.dk" TargetMode="External" /><Relationship Id="rId13" Type="http://schemas.openxmlformats.org/officeDocument/2006/relationships/hyperlink" Target="mailto:plb@ebconnect.dk" TargetMode="External" /><Relationship Id="rId14" Type="http://schemas.openxmlformats.org/officeDocument/2006/relationships/hyperlink" Target="mailto:plb@ebconnect.dk" TargetMode="External" /><Relationship Id="rId15" Type="http://schemas.openxmlformats.org/officeDocument/2006/relationships/hyperlink" Target="mailto:plb@ebconnect.dk" TargetMode="External" /><Relationship Id="rId16" Type="http://schemas.openxmlformats.org/officeDocument/2006/relationships/hyperlink" Target="mailto:plb@ebconnect.dk" TargetMode="External" /><Relationship Id="rId17" Type="http://schemas.openxmlformats.org/officeDocument/2006/relationships/hyperlink" Target="mailto:plb@ebconnect.dk" TargetMode="External" /><Relationship Id="rId18" Type="http://schemas.openxmlformats.org/officeDocument/2006/relationships/hyperlink" Target="mailto:plb@ebconnect.dk" TargetMode="External" /><Relationship Id="rId19" Type="http://schemas.openxmlformats.org/officeDocument/2006/relationships/hyperlink" Target="mailto:plb@ebconnect.dk"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oriol@invinet.org" TargetMode="External" /><Relationship Id="rId25" Type="http://schemas.openxmlformats.org/officeDocument/2006/relationships/hyperlink" Target="mailto:oriol@invinet.org" TargetMode="External" /><Relationship Id="rId26" Type="http://schemas.openxmlformats.org/officeDocument/2006/relationships/hyperlink" Target="mailto:oriol@invinet.org" TargetMode="External" /><Relationship Id="rId27" Type="http://schemas.openxmlformats.org/officeDocument/2006/relationships/hyperlink" Target="mailto:oriol@invinet.org" TargetMode="External" /><Relationship Id="rId28" Type="http://schemas.openxmlformats.org/officeDocument/2006/relationships/hyperlink" Target="mailto:oriol@invinet.org" TargetMode="External" /><Relationship Id="rId29" Type="http://schemas.openxmlformats.org/officeDocument/2006/relationships/hyperlink" Target="mailto:oriol@invinet.org" TargetMode="External" /><Relationship Id="rId30" Type="http://schemas.openxmlformats.org/officeDocument/2006/relationships/hyperlink" Target="mailto:oriol@invinet.org" TargetMode="External" /><Relationship Id="rId31" Type="http://schemas.openxmlformats.org/officeDocument/2006/relationships/hyperlink" Target="mailto:oriol@invinet.org" TargetMode="External" /><Relationship Id="rId32" Type="http://schemas.openxmlformats.org/officeDocument/2006/relationships/hyperlink" Target="mailto:oriol@invinet.org" TargetMode="External" /><Relationship Id="rId33" Type="http://schemas.openxmlformats.org/officeDocument/2006/relationships/hyperlink" Target="mailto:oriol@invinet.org" TargetMode="External" /><Relationship Id="rId34" Type="http://schemas.openxmlformats.org/officeDocument/2006/relationships/hyperlink" Target="mailto:oriol@invinet.org" TargetMode="External" /><Relationship Id="rId35" Type="http://schemas.openxmlformats.org/officeDocument/2006/relationships/hyperlink" Target="mailto:oriol@invinet.org" TargetMode="External" /><Relationship Id="rId36" Type="http://schemas.openxmlformats.org/officeDocument/2006/relationships/hyperlink" Target="mailto:oriol@invinet.org" TargetMode="External" /><Relationship Id="rId37" Type="http://schemas.openxmlformats.org/officeDocument/2006/relationships/hyperlink" Target="mailto:oriol@invinet.org" TargetMode="External" /><Relationship Id="rId38" Type="http://schemas.openxmlformats.org/officeDocument/2006/relationships/hyperlink" Target="mailto:oriol@invinet.org" TargetMode="External" /><Relationship Id="rId39" Type="http://schemas.openxmlformats.org/officeDocument/2006/relationships/hyperlink" Target="mailto:oriol@invinet.org" TargetMode="External" /><Relationship Id="rId40" Type="http://schemas.openxmlformats.org/officeDocument/2006/relationships/hyperlink" Target="mailto:oriol@invinet.org" TargetMode="External" /><Relationship Id="rId41" Type="http://schemas.openxmlformats.org/officeDocument/2006/relationships/hyperlink" Target="mailto:oriol@invinet.org" TargetMode="External" /><Relationship Id="rId42" Type="http://schemas.openxmlformats.org/officeDocument/2006/relationships/hyperlink" Target="mailto:oriol@invinet.org" TargetMode="External" /><Relationship Id="rId43" Type="http://schemas.openxmlformats.org/officeDocument/2006/relationships/hyperlink" Target="mailto:oriol@invinet.org" TargetMode="External" /><Relationship Id="rId44" Type="http://schemas.openxmlformats.org/officeDocument/2006/relationships/hyperlink" Target="mailto:oriol@invinet.org" TargetMode="External" /><Relationship Id="rId45" Type="http://schemas.openxmlformats.org/officeDocument/2006/relationships/hyperlink" Target="mailto:yildiray@srdc.com.tr" TargetMode="External" /><Relationship Id="rId46" Type="http://schemas.openxmlformats.org/officeDocument/2006/relationships/hyperlink" Target="mailto:yildiray@srdc.com.tr" TargetMode="External" /><Relationship Id="rId47" Type="http://schemas.openxmlformats.org/officeDocument/2006/relationships/hyperlink" Target="mailto:yildiray@srdc.com.tr" TargetMode="External" /><Relationship Id="rId48" Type="http://schemas.openxmlformats.org/officeDocument/2006/relationships/hyperlink" Target="mailto:yildiray@srdc.com.tr" TargetMode="External" /><Relationship Id="rId49" Type="http://schemas.openxmlformats.org/officeDocument/2006/relationships/hyperlink" Target="mailto:yildiray@srdc.com.tr" TargetMode="External" /><Relationship Id="rId50" Type="http://schemas.openxmlformats.org/officeDocument/2006/relationships/hyperlink" Target="mailto:yildiray@srdc.com.tr" TargetMode="External" /><Relationship Id="rId51" Type="http://schemas.openxmlformats.org/officeDocument/2006/relationships/hyperlink" Target="mailto:yildiray@srdc.com.tr" TargetMode="External" /><Relationship Id="rId52" Type="http://schemas.openxmlformats.org/officeDocument/2006/relationships/hyperlink" Target="mailto:yildiray@srdc.com.tr" TargetMode="External" /><Relationship Id="rId53" Type="http://schemas.openxmlformats.org/officeDocument/2006/relationships/hyperlink" Target="mailto:yildiray@srdc.com.tr" TargetMode="External" /><Relationship Id="rId54" Type="http://schemas.openxmlformats.org/officeDocument/2006/relationships/hyperlink" Target="mailto:yildiray@srdc.com.tr" TargetMode="External" /><Relationship Id="rId55" Type="http://schemas.openxmlformats.org/officeDocument/2006/relationships/hyperlink" Target="mailto:yildiray@srdc.com.tr" TargetMode="External" /><Relationship Id="rId56" Type="http://schemas.openxmlformats.org/officeDocument/2006/relationships/hyperlink" Target="mailto:yildiray@srdc.com.tr" TargetMode="External" /><Relationship Id="rId57" Type="http://schemas.openxmlformats.org/officeDocument/2006/relationships/hyperlink" Target="mailto:yildiray@srdc.com.tr" TargetMode="External" /><Relationship Id="rId58" Type="http://schemas.openxmlformats.org/officeDocument/2006/relationships/hyperlink" Target="mailto:yildiray@srdc.com.tr" TargetMode="External" /><Relationship Id="rId59" Type="http://schemas.openxmlformats.org/officeDocument/2006/relationships/hyperlink" Target="mailto:yildiray@srdc.com.tr" TargetMode="External" /><Relationship Id="rId60" Type="http://schemas.openxmlformats.org/officeDocument/2006/relationships/hyperlink" Target="mailto:yildiray@srdc.com.tr" TargetMode="External" /><Relationship Id="rId61" Type="http://schemas.openxmlformats.org/officeDocument/2006/relationships/hyperlink" Target="mailto:yildiray@srdc.com.tr" TargetMode="External" /><Relationship Id="rId62" Type="http://schemas.openxmlformats.org/officeDocument/2006/relationships/hyperlink" Target="mailto:yildiray@srdc.com.tr" TargetMode="External" /><Relationship Id="rId63" Type="http://schemas.openxmlformats.org/officeDocument/2006/relationships/hyperlink" Target="mailto:yildiray@srdc.com.tr" TargetMode="External" /><Relationship Id="rId64" Type="http://schemas.openxmlformats.org/officeDocument/2006/relationships/hyperlink" Target="mailto:yildiray@srdc.com.tr" TargetMode="External" /><Relationship Id="rId65" Type="http://schemas.openxmlformats.org/officeDocument/2006/relationships/hyperlink" Target="mailto:yildiray@srdc.com.tr" TargetMode="External" /><Relationship Id="rId66" Type="http://schemas.openxmlformats.org/officeDocument/2006/relationships/hyperlink" Target="mailto:yildiray@srdc.com.tr" TargetMode="External" /><Relationship Id="rId67" Type="http://schemas.openxmlformats.org/officeDocument/2006/relationships/hyperlink" Target="mailto:yildiray@srdc.com.tr" TargetMode="External" /><Relationship Id="rId68" Type="http://schemas.openxmlformats.org/officeDocument/2006/relationships/hyperlink" Target="mailto:arianna.brutti@enea.it" TargetMode="External" /><Relationship Id="rId69" Type="http://schemas.openxmlformats.org/officeDocument/2006/relationships/hyperlink" Target="mailto:arianna.brutti@enea.it" TargetMode="External" /><Relationship Id="rId70" Type="http://schemas.openxmlformats.org/officeDocument/2006/relationships/hyperlink" Target="mailto:arianna.brutti@enea.it" TargetMode="External" /><Relationship Id="rId71" Type="http://schemas.openxmlformats.org/officeDocument/2006/relationships/hyperlink" Target="mailto:arianna.brutti@enea.it" TargetMode="External" /><Relationship Id="rId72" Type="http://schemas.openxmlformats.org/officeDocument/2006/relationships/hyperlink" Target="mailto:arianna.brutti@enea.it"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18" sqref="A18"/>
    </sheetView>
  </sheetViews>
  <sheetFormatPr defaultColWidth="9.140625" defaultRowHeight="12.75"/>
  <cols>
    <col min="1" max="1" width="31.57421875" style="0" customWidth="1"/>
    <col min="2" max="2" width="75.140625" style="0" customWidth="1"/>
  </cols>
  <sheetData>
    <row r="1" spans="1:2" ht="12.75">
      <c r="A1" s="57" t="s">
        <v>1204</v>
      </c>
      <c r="B1" s="57" t="s">
        <v>1205</v>
      </c>
    </row>
    <row r="2" spans="1:2" ht="38.25">
      <c r="A2" t="s">
        <v>1206</v>
      </c>
      <c r="B2" s="2" t="s">
        <v>1207</v>
      </c>
    </row>
    <row r="3" spans="1:2" ht="38.25">
      <c r="A3" t="s">
        <v>1208</v>
      </c>
      <c r="B3" s="2" t="s">
        <v>1209</v>
      </c>
    </row>
    <row r="4" spans="1:2" ht="25.5">
      <c r="A4" t="s">
        <v>1210</v>
      </c>
      <c r="B4" s="2" t="s">
        <v>1211</v>
      </c>
    </row>
    <row r="5" spans="1:2" ht="25.5">
      <c r="A5" t="s">
        <v>1212</v>
      </c>
      <c r="B5" s="2" t="s">
        <v>1213</v>
      </c>
    </row>
    <row r="6" ht="12.75">
      <c r="B6" s="2"/>
    </row>
    <row r="7" ht="12.75">
      <c r="B7" s="2"/>
    </row>
    <row r="8" ht="12.75">
      <c r="B8" s="2"/>
    </row>
    <row r="9" ht="12.75">
      <c r="B9" s="2"/>
    </row>
    <row r="10" ht="12.75">
      <c r="B10" s="2"/>
    </row>
    <row r="11" ht="12.75">
      <c r="B11" s="2"/>
    </row>
    <row r="12" ht="12.75">
      <c r="B12" s="2"/>
    </row>
    <row r="13" ht="12.75">
      <c r="B13" s="2"/>
    </row>
    <row r="14" spans="1:2" ht="12.75">
      <c r="A14" t="s">
        <v>1214</v>
      </c>
      <c r="B14" s="2" t="s">
        <v>1387</v>
      </c>
    </row>
    <row r="15" spans="1:2" ht="12.75">
      <c r="A15" t="s">
        <v>1215</v>
      </c>
      <c r="B15" s="2" t="s">
        <v>1393</v>
      </c>
    </row>
    <row r="16" ht="12.75">
      <c r="B16" s="2" t="s">
        <v>1395</v>
      </c>
    </row>
    <row r="17" ht="12.75">
      <c r="B17"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0"/>
  <sheetViews>
    <sheetView zoomScalePageLayoutView="0" workbookViewId="0" topLeftCell="I1">
      <pane ySplit="1" topLeftCell="A11" activePane="bottomLeft" state="frozen"/>
      <selection pane="topLeft" activeCell="H1" sqref="H1"/>
      <selection pane="bottomLeft" activeCell="L37" sqref="L37"/>
    </sheetView>
  </sheetViews>
  <sheetFormatPr defaultColWidth="9.140625" defaultRowHeight="12.75"/>
  <cols>
    <col min="1" max="1" width="4.7109375" style="2" customWidth="1"/>
    <col min="2" max="2" width="16.7109375" style="2" customWidth="1"/>
    <col min="3" max="3" width="24.28125" style="2" customWidth="1"/>
    <col min="4" max="4" width="11.421875" style="39" customWidth="1"/>
    <col min="5" max="5" width="11.421875" style="2" customWidth="1"/>
    <col min="6" max="6" width="12.00390625" style="2" customWidth="1"/>
    <col min="7" max="7" width="12.8515625" style="2" customWidth="1"/>
    <col min="8" max="8" width="51.140625" style="2" customWidth="1"/>
    <col min="9" max="9" width="19.140625" style="2" customWidth="1"/>
    <col min="10" max="10" width="14.8515625" style="2" customWidth="1"/>
    <col min="11" max="11" width="36.2812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56" t="s">
        <v>670</v>
      </c>
      <c r="E1" s="3" t="s">
        <v>671</v>
      </c>
      <c r="F1" s="3" t="s">
        <v>908</v>
      </c>
      <c r="G1" s="3" t="s">
        <v>672</v>
      </c>
      <c r="H1" s="4" t="s">
        <v>673</v>
      </c>
      <c r="I1" s="4" t="s">
        <v>674</v>
      </c>
      <c r="J1" s="4" t="s">
        <v>675</v>
      </c>
      <c r="K1" s="4" t="s">
        <v>676</v>
      </c>
      <c r="L1" s="4" t="s">
        <v>677</v>
      </c>
      <c r="M1" s="4" t="s">
        <v>678</v>
      </c>
      <c r="N1" s="4" t="s">
        <v>679</v>
      </c>
      <c r="O1" s="4" t="s">
        <v>680</v>
      </c>
      <c r="P1" s="4" t="s">
        <v>1194</v>
      </c>
    </row>
    <row r="2" spans="2:11" s="59" customFormat="1" ht="38.25" customHeight="1">
      <c r="B2" s="60" t="s">
        <v>630</v>
      </c>
      <c r="C2" s="60" t="s">
        <v>631</v>
      </c>
      <c r="D2" s="61">
        <v>38777</v>
      </c>
      <c r="E2" s="60" t="s">
        <v>640</v>
      </c>
      <c r="F2" s="60" t="s">
        <v>909</v>
      </c>
      <c r="G2" s="60" t="s">
        <v>632</v>
      </c>
      <c r="H2" s="60" t="s">
        <v>633</v>
      </c>
      <c r="I2" s="60" t="s">
        <v>634</v>
      </c>
      <c r="K2" s="60" t="s">
        <v>1218</v>
      </c>
    </row>
    <row r="3" spans="2:11" s="59" customFormat="1" ht="90" customHeight="1">
      <c r="B3" s="60" t="s">
        <v>630</v>
      </c>
      <c r="C3" s="60" t="s">
        <v>631</v>
      </c>
      <c r="D3" s="61">
        <v>38777</v>
      </c>
      <c r="E3" s="60" t="s">
        <v>640</v>
      </c>
      <c r="F3" s="60" t="s">
        <v>909</v>
      </c>
      <c r="G3" s="60" t="s">
        <v>641</v>
      </c>
      <c r="H3" s="60" t="s">
        <v>667</v>
      </c>
      <c r="K3" s="59" t="s">
        <v>1069</v>
      </c>
    </row>
    <row r="4" spans="2:11" s="59" customFormat="1" ht="81" customHeight="1">
      <c r="B4" s="60" t="s">
        <v>630</v>
      </c>
      <c r="C4" s="60" t="s">
        <v>631</v>
      </c>
      <c r="D4" s="61">
        <v>38777</v>
      </c>
      <c r="E4" s="60" t="s">
        <v>640</v>
      </c>
      <c r="F4" s="60" t="s">
        <v>909</v>
      </c>
      <c r="G4" s="60" t="s">
        <v>632</v>
      </c>
      <c r="H4" s="60" t="s">
        <v>650</v>
      </c>
      <c r="K4" s="59" t="s">
        <v>1069</v>
      </c>
    </row>
    <row r="5" spans="2:14" ht="312" customHeight="1">
      <c r="B5" s="7" t="s">
        <v>585</v>
      </c>
      <c r="C5" s="9" t="s">
        <v>586</v>
      </c>
      <c r="D5" s="36">
        <v>39569</v>
      </c>
      <c r="E5" s="7" t="s">
        <v>587</v>
      </c>
      <c r="F5" s="1" t="s">
        <v>910</v>
      </c>
      <c r="G5" s="1" t="s">
        <v>632</v>
      </c>
      <c r="H5" s="1" t="s">
        <v>561</v>
      </c>
      <c r="I5" s="7" t="s">
        <v>575</v>
      </c>
      <c r="K5" s="1" t="s">
        <v>148</v>
      </c>
      <c r="N5" s="2" t="s">
        <v>542</v>
      </c>
    </row>
    <row r="6" spans="2:12" ht="38.25">
      <c r="B6" s="1" t="s">
        <v>7</v>
      </c>
      <c r="C6" s="25" t="s">
        <v>444</v>
      </c>
      <c r="D6" s="37">
        <v>40118</v>
      </c>
      <c r="F6" s="1" t="s">
        <v>1042</v>
      </c>
      <c r="G6" s="1" t="s">
        <v>85</v>
      </c>
      <c r="H6" s="1" t="s">
        <v>137</v>
      </c>
      <c r="K6" s="1"/>
      <c r="L6" s="2" t="s">
        <v>1235</v>
      </c>
    </row>
    <row r="7" spans="2:11" s="59" customFormat="1" ht="409.5">
      <c r="B7" s="59" t="s">
        <v>777</v>
      </c>
      <c r="C7" s="62" t="s">
        <v>778</v>
      </c>
      <c r="D7" s="63">
        <v>40238</v>
      </c>
      <c r="F7" s="59" t="s">
        <v>1044</v>
      </c>
      <c r="G7" s="59" t="s">
        <v>786</v>
      </c>
      <c r="H7" s="59" t="s">
        <v>802</v>
      </c>
      <c r="J7" s="59" t="s">
        <v>803</v>
      </c>
      <c r="K7" s="59" t="s">
        <v>909</v>
      </c>
    </row>
    <row r="8" spans="2:11" s="59" customFormat="1" ht="267" customHeight="1">
      <c r="B8" s="59" t="s">
        <v>777</v>
      </c>
      <c r="C8" s="62" t="s">
        <v>778</v>
      </c>
      <c r="D8" s="63">
        <v>40238</v>
      </c>
      <c r="F8" s="59" t="s">
        <v>923</v>
      </c>
      <c r="G8" s="59" t="s">
        <v>805</v>
      </c>
      <c r="H8" s="59" t="s">
        <v>806</v>
      </c>
      <c r="K8" s="59" t="s">
        <v>909</v>
      </c>
    </row>
    <row r="9" spans="2:11" s="59" customFormat="1" ht="153">
      <c r="B9" s="59" t="s">
        <v>777</v>
      </c>
      <c r="C9" s="62" t="s">
        <v>778</v>
      </c>
      <c r="D9" s="63">
        <v>40238</v>
      </c>
      <c r="F9" s="59" t="s">
        <v>1045</v>
      </c>
      <c r="G9" s="59" t="s">
        <v>867</v>
      </c>
      <c r="H9" s="59" t="s">
        <v>807</v>
      </c>
      <c r="J9" s="59" t="s">
        <v>998</v>
      </c>
      <c r="K9" s="59" t="s">
        <v>909</v>
      </c>
    </row>
    <row r="10" spans="2:11" s="59" customFormat="1" ht="51">
      <c r="B10" s="59" t="s">
        <v>777</v>
      </c>
      <c r="C10" s="62" t="s">
        <v>778</v>
      </c>
      <c r="D10" s="63">
        <v>40238</v>
      </c>
      <c r="F10" s="59" t="s">
        <v>1045</v>
      </c>
      <c r="G10" s="59" t="s">
        <v>867</v>
      </c>
      <c r="H10" s="59" t="s">
        <v>808</v>
      </c>
      <c r="K10" s="59" t="s">
        <v>909</v>
      </c>
    </row>
    <row r="11" spans="2:11" s="59" customFormat="1" ht="135" customHeight="1">
      <c r="B11" s="59" t="s">
        <v>777</v>
      </c>
      <c r="C11" s="62" t="s">
        <v>778</v>
      </c>
      <c r="D11" s="63">
        <v>40238</v>
      </c>
      <c r="F11" s="59" t="s">
        <v>1045</v>
      </c>
      <c r="G11" s="59" t="s">
        <v>877</v>
      </c>
      <c r="H11" s="59" t="s">
        <v>878</v>
      </c>
      <c r="J11" s="59" t="s">
        <v>999</v>
      </c>
      <c r="K11" s="59" t="s">
        <v>909</v>
      </c>
    </row>
    <row r="12" spans="2:11" s="59" customFormat="1" ht="96" customHeight="1">
      <c r="B12" s="59" t="s">
        <v>777</v>
      </c>
      <c r="C12" s="62" t="s">
        <v>778</v>
      </c>
      <c r="D12" s="63">
        <v>40238</v>
      </c>
      <c r="F12" s="59" t="s">
        <v>1045</v>
      </c>
      <c r="G12" s="59" t="s">
        <v>877</v>
      </c>
      <c r="H12" s="59" t="s">
        <v>810</v>
      </c>
      <c r="J12" s="59" t="s">
        <v>1000</v>
      </c>
      <c r="K12" s="59" t="s">
        <v>909</v>
      </c>
    </row>
    <row r="13" spans="2:11" s="59" customFormat="1" ht="85.5" customHeight="1">
      <c r="B13" s="59" t="s">
        <v>777</v>
      </c>
      <c r="C13" s="62" t="s">
        <v>778</v>
      </c>
      <c r="D13" s="63">
        <v>40238</v>
      </c>
      <c r="F13" s="59" t="s">
        <v>1045</v>
      </c>
      <c r="G13" s="59" t="s">
        <v>867</v>
      </c>
      <c r="H13" s="59" t="s">
        <v>811</v>
      </c>
      <c r="J13" s="59" t="s">
        <v>1001</v>
      </c>
      <c r="K13" s="59" t="s">
        <v>909</v>
      </c>
    </row>
    <row r="14" spans="2:12" s="65" customFormat="1" ht="72.75" customHeight="1">
      <c r="B14" s="65" t="s">
        <v>777</v>
      </c>
      <c r="C14" s="68" t="s">
        <v>778</v>
      </c>
      <c r="D14" s="67">
        <v>40269</v>
      </c>
      <c r="F14" s="65" t="s">
        <v>955</v>
      </c>
      <c r="G14" s="65" t="s">
        <v>867</v>
      </c>
      <c r="H14" s="65" t="s">
        <v>857</v>
      </c>
      <c r="I14" s="65" t="s">
        <v>1002</v>
      </c>
      <c r="K14" s="65" t="s">
        <v>1236</v>
      </c>
      <c r="L14" s="65" t="s">
        <v>1396</v>
      </c>
    </row>
    <row r="15" spans="2:12" s="65" customFormat="1" ht="63.75">
      <c r="B15" s="33" t="s">
        <v>7</v>
      </c>
      <c r="C15" s="69" t="s">
        <v>444</v>
      </c>
      <c r="D15" s="70" t="s">
        <v>874</v>
      </c>
      <c r="F15" s="33" t="s">
        <v>958</v>
      </c>
      <c r="G15" s="33" t="s">
        <v>872</v>
      </c>
      <c r="H15" s="33" t="s">
        <v>873</v>
      </c>
      <c r="K15" s="33" t="s">
        <v>981</v>
      </c>
      <c r="L15" s="65" t="s">
        <v>1237</v>
      </c>
    </row>
    <row r="16" spans="2:12" s="65" customFormat="1" ht="51">
      <c r="B16" s="33" t="s">
        <v>595</v>
      </c>
      <c r="C16" s="69" t="s">
        <v>596</v>
      </c>
      <c r="D16" s="70" t="s">
        <v>874</v>
      </c>
      <c r="F16" s="33" t="s">
        <v>1049</v>
      </c>
      <c r="G16" s="33" t="s">
        <v>867</v>
      </c>
      <c r="H16" s="65" t="s">
        <v>894</v>
      </c>
      <c r="I16" s="65" t="s">
        <v>1040</v>
      </c>
      <c r="K16" s="65" t="s">
        <v>1239</v>
      </c>
      <c r="L16" s="65" t="s">
        <v>1017</v>
      </c>
    </row>
    <row r="17" spans="2:12" ht="65.25" customHeight="1">
      <c r="B17" s="2" t="s">
        <v>941</v>
      </c>
      <c r="D17" s="38" t="s">
        <v>897</v>
      </c>
      <c r="F17" s="2" t="s">
        <v>964</v>
      </c>
      <c r="G17" s="2" t="s">
        <v>947</v>
      </c>
      <c r="H17" s="2" t="s">
        <v>949</v>
      </c>
      <c r="K17" s="41" t="s">
        <v>1219</v>
      </c>
      <c r="L17" s="2" t="s">
        <v>1240</v>
      </c>
    </row>
    <row r="18" spans="2:12" ht="60" customHeight="1">
      <c r="B18" s="2" t="s">
        <v>941</v>
      </c>
      <c r="D18" s="38" t="s">
        <v>897</v>
      </c>
      <c r="F18" s="2" t="s">
        <v>964</v>
      </c>
      <c r="G18" s="2" t="s">
        <v>947</v>
      </c>
      <c r="H18" s="2" t="s">
        <v>950</v>
      </c>
      <c r="K18" s="41" t="s">
        <v>1219</v>
      </c>
      <c r="L18" s="2" t="s">
        <v>1240</v>
      </c>
    </row>
    <row r="19" spans="2:12" ht="60" customHeight="1">
      <c r="B19" s="2" t="s">
        <v>941</v>
      </c>
      <c r="D19" s="38" t="s">
        <v>897</v>
      </c>
      <c r="F19" s="2" t="s">
        <v>964</v>
      </c>
      <c r="G19" s="2" t="s">
        <v>947</v>
      </c>
      <c r="H19" s="2" t="s">
        <v>951</v>
      </c>
      <c r="K19" s="2" t="s">
        <v>1220</v>
      </c>
      <c r="L19" s="2" t="s">
        <v>1241</v>
      </c>
    </row>
    <row r="20" spans="2:12" ht="63.75">
      <c r="B20" s="2" t="s">
        <v>941</v>
      </c>
      <c r="D20" s="38">
        <v>40483</v>
      </c>
      <c r="F20" s="1" t="s">
        <v>1049</v>
      </c>
      <c r="G20" s="2" t="s">
        <v>860</v>
      </c>
      <c r="H20" s="2" t="s">
        <v>976</v>
      </c>
      <c r="I20" s="2" t="s">
        <v>1199</v>
      </c>
      <c r="K20" s="2" t="s">
        <v>1242</v>
      </c>
      <c r="L20" s="2" t="s">
        <v>1386</v>
      </c>
    </row>
    <row r="21" spans="2:12" s="65" customFormat="1" ht="409.5">
      <c r="B21" s="65" t="s">
        <v>1065</v>
      </c>
      <c r="D21" s="67">
        <v>40483</v>
      </c>
      <c r="G21" s="65" t="s">
        <v>795</v>
      </c>
      <c r="H21" s="65" t="s">
        <v>1066</v>
      </c>
      <c r="J21" s="65" t="s">
        <v>1067</v>
      </c>
      <c r="K21" s="65" t="s">
        <v>1243</v>
      </c>
      <c r="L21" s="65" t="s">
        <v>1261</v>
      </c>
    </row>
    <row r="22" spans="2:12" s="65" customFormat="1" ht="63.75">
      <c r="B22" s="65" t="s">
        <v>443</v>
      </c>
      <c r="D22" s="67">
        <v>40575</v>
      </c>
      <c r="G22" s="65" t="s">
        <v>786</v>
      </c>
      <c r="H22" s="65" t="s">
        <v>1200</v>
      </c>
      <c r="J22" s="65" t="s">
        <v>1245</v>
      </c>
      <c r="K22" s="65" t="s">
        <v>1244</v>
      </c>
      <c r="L22" s="65" t="s">
        <v>9</v>
      </c>
    </row>
    <row r="23" spans="2:12" s="65" customFormat="1" ht="132" customHeight="1">
      <c r="B23" s="65" t="s">
        <v>777</v>
      </c>
      <c r="D23" s="67">
        <v>40603</v>
      </c>
      <c r="G23" s="65" t="s">
        <v>757</v>
      </c>
      <c r="H23" s="65" t="s">
        <v>1201</v>
      </c>
      <c r="K23" s="65" t="s">
        <v>1246</v>
      </c>
      <c r="L23" s="65" t="s">
        <v>1307</v>
      </c>
    </row>
    <row r="24" spans="2:12" s="65" customFormat="1" ht="89.25">
      <c r="B24" s="65" t="s">
        <v>158</v>
      </c>
      <c r="D24" s="67">
        <v>40603</v>
      </c>
      <c r="G24" s="65" t="s">
        <v>1203</v>
      </c>
      <c r="H24" s="65" t="s">
        <v>1202</v>
      </c>
      <c r="K24" s="65" t="s">
        <v>1285</v>
      </c>
      <c r="L24" s="65" t="s">
        <v>571</v>
      </c>
    </row>
    <row r="25" spans="2:12" s="65" customFormat="1" ht="242.25">
      <c r="B25" s="65" t="s">
        <v>1217</v>
      </c>
      <c r="D25" s="67">
        <v>40634</v>
      </c>
      <c r="H25" s="65" t="s">
        <v>1216</v>
      </c>
      <c r="K25" s="65" t="s">
        <v>1284</v>
      </c>
      <c r="L25" s="65" t="s">
        <v>571</v>
      </c>
    </row>
    <row r="26" spans="2:11" ht="127.5">
      <c r="B26" s="2" t="s">
        <v>494</v>
      </c>
      <c r="D26" s="39" t="s">
        <v>1221</v>
      </c>
      <c r="G26" s="2" t="s">
        <v>1232</v>
      </c>
      <c r="H26" s="2" t="s">
        <v>1234</v>
      </c>
      <c r="J26" s="2" t="s">
        <v>1233</v>
      </c>
      <c r="K26" s="2" t="s">
        <v>1260</v>
      </c>
    </row>
    <row r="27" spans="2:11" ht="38.25">
      <c r="B27" s="2" t="s">
        <v>158</v>
      </c>
      <c r="D27" s="39" t="s">
        <v>1221</v>
      </c>
      <c r="G27" s="2" t="s">
        <v>1170</v>
      </c>
      <c r="H27" s="2" t="s">
        <v>1238</v>
      </c>
      <c r="K27" s="2" t="s">
        <v>1262</v>
      </c>
    </row>
    <row r="28" spans="2:11" ht="344.25">
      <c r="B28" s="2" t="s">
        <v>1250</v>
      </c>
      <c r="D28" s="39" t="s">
        <v>1221</v>
      </c>
      <c r="G28" s="2" t="s">
        <v>1254</v>
      </c>
      <c r="H28" s="2" t="s">
        <v>1253</v>
      </c>
      <c r="K28" s="2" t="s">
        <v>1263</v>
      </c>
    </row>
    <row r="29" spans="2:12" s="65" customFormat="1" ht="25.5">
      <c r="B29" s="65" t="s">
        <v>1250</v>
      </c>
      <c r="D29" s="66" t="s">
        <v>1221</v>
      </c>
      <c r="H29" s="65" t="s">
        <v>1255</v>
      </c>
      <c r="K29" s="65" t="s">
        <v>1264</v>
      </c>
      <c r="L29" s="65" t="s">
        <v>1305</v>
      </c>
    </row>
    <row r="30" spans="2:11" s="59" customFormat="1" ht="38.25">
      <c r="B30" s="59" t="s">
        <v>1250</v>
      </c>
      <c r="D30" s="64" t="s">
        <v>1221</v>
      </c>
      <c r="G30" s="59" t="s">
        <v>1170</v>
      </c>
      <c r="H30" s="59" t="s">
        <v>1251</v>
      </c>
      <c r="K30" s="59" t="s">
        <v>909</v>
      </c>
    </row>
    <row r="31" spans="2:12" s="65" customFormat="1" ht="51">
      <c r="B31" s="65" t="s">
        <v>1250</v>
      </c>
      <c r="D31" s="66" t="s">
        <v>1221</v>
      </c>
      <c r="G31" s="65" t="s">
        <v>1232</v>
      </c>
      <c r="H31" s="65" t="s">
        <v>1252</v>
      </c>
      <c r="K31" s="65" t="s">
        <v>1286</v>
      </c>
      <c r="L31" s="65" t="s">
        <v>1308</v>
      </c>
    </row>
    <row r="32" spans="2:11" s="65" customFormat="1" ht="210" customHeight="1">
      <c r="B32" s="65" t="s">
        <v>1250</v>
      </c>
      <c r="D32" s="66" t="s">
        <v>1221</v>
      </c>
      <c r="G32" s="65" t="s">
        <v>1256</v>
      </c>
      <c r="H32" s="65" t="s">
        <v>1257</v>
      </c>
      <c r="K32" s="65" t="s">
        <v>1287</v>
      </c>
    </row>
    <row r="33" spans="2:12" s="65" customFormat="1" ht="25.5">
      <c r="B33" s="65" t="s">
        <v>1247</v>
      </c>
      <c r="D33" s="66" t="s">
        <v>1248</v>
      </c>
      <c r="H33" s="65" t="s">
        <v>1249</v>
      </c>
      <c r="K33" s="65" t="s">
        <v>1288</v>
      </c>
      <c r="L33" s="65" t="s">
        <v>1165</v>
      </c>
    </row>
    <row r="34" spans="2:13" s="65" customFormat="1" ht="84" customHeight="1">
      <c r="B34" s="65" t="s">
        <v>1265</v>
      </c>
      <c r="D34" s="66" t="s">
        <v>1266</v>
      </c>
      <c r="G34" s="65" t="s">
        <v>1267</v>
      </c>
      <c r="H34" s="65" t="s">
        <v>1269</v>
      </c>
      <c r="J34" s="65" t="s">
        <v>1268</v>
      </c>
      <c r="K34" s="65" t="s">
        <v>1306</v>
      </c>
      <c r="L34" s="65" t="s">
        <v>1289</v>
      </c>
      <c r="M34" s="65" t="s">
        <v>1017</v>
      </c>
    </row>
    <row r="35" spans="2:12" ht="216.75" customHeight="1">
      <c r="B35" s="2" t="s">
        <v>895</v>
      </c>
      <c r="D35" s="39" t="s">
        <v>1266</v>
      </c>
      <c r="G35" s="2" t="s">
        <v>854</v>
      </c>
      <c r="H35" s="2" t="s">
        <v>1270</v>
      </c>
      <c r="K35" s="2" t="s">
        <v>1290</v>
      </c>
      <c r="L35" s="2" t="s">
        <v>1291</v>
      </c>
    </row>
    <row r="36" spans="2:12" s="65" customFormat="1" ht="51" customHeight="1">
      <c r="B36" s="65" t="s">
        <v>1272</v>
      </c>
      <c r="D36" s="66" t="s">
        <v>1266</v>
      </c>
      <c r="G36" s="65" t="s">
        <v>178</v>
      </c>
      <c r="H36" s="65" t="s">
        <v>1271</v>
      </c>
      <c r="K36" s="65" t="s">
        <v>813</v>
      </c>
      <c r="L36" s="65" t="s">
        <v>9</v>
      </c>
    </row>
    <row r="37" spans="2:12" ht="68.25" customHeight="1">
      <c r="B37" s="2" t="s">
        <v>1272</v>
      </c>
      <c r="D37" s="39" t="s">
        <v>1266</v>
      </c>
      <c r="G37" s="2" t="s">
        <v>1170</v>
      </c>
      <c r="H37" s="2" t="s">
        <v>1273</v>
      </c>
      <c r="K37" s="2" t="s">
        <v>1394</v>
      </c>
      <c r="L37" s="2" t="s">
        <v>1397</v>
      </c>
    </row>
    <row r="38" spans="2:12" s="65" customFormat="1" ht="101.25" customHeight="1">
      <c r="B38" s="65" t="s">
        <v>895</v>
      </c>
      <c r="D38" s="66" t="s">
        <v>1266</v>
      </c>
      <c r="G38" s="65" t="s">
        <v>178</v>
      </c>
      <c r="H38" s="65" t="s">
        <v>1274</v>
      </c>
      <c r="K38" s="65" t="s">
        <v>813</v>
      </c>
      <c r="L38" s="65" t="s">
        <v>9</v>
      </c>
    </row>
    <row r="39" spans="2:12" s="65" customFormat="1" ht="25.5">
      <c r="B39" s="65" t="s">
        <v>1217</v>
      </c>
      <c r="D39" s="66" t="s">
        <v>1266</v>
      </c>
      <c r="G39" s="65" t="s">
        <v>1277</v>
      </c>
      <c r="H39" s="65" t="s">
        <v>1275</v>
      </c>
      <c r="K39" s="65" t="s">
        <v>968</v>
      </c>
      <c r="L39" s="65" t="s">
        <v>9</v>
      </c>
    </row>
    <row r="40" spans="2:12" s="65" customFormat="1" ht="114.75" customHeight="1">
      <c r="B40" s="65" t="s">
        <v>1217</v>
      </c>
      <c r="D40" s="66" t="s">
        <v>1266</v>
      </c>
      <c r="G40" s="65" t="s">
        <v>1278</v>
      </c>
      <c r="H40" s="65" t="s">
        <v>1276</v>
      </c>
      <c r="K40" s="65" t="s">
        <v>1292</v>
      </c>
      <c r="L40" s="65" t="s">
        <v>9</v>
      </c>
    </row>
    <row r="41" spans="2:12" s="65" customFormat="1" ht="25.5">
      <c r="B41" s="65" t="s">
        <v>368</v>
      </c>
      <c r="D41" s="66" t="s">
        <v>1266</v>
      </c>
      <c r="G41" s="65" t="s">
        <v>1279</v>
      </c>
      <c r="H41" s="65" t="s">
        <v>1283</v>
      </c>
      <c r="K41" s="65" t="s">
        <v>813</v>
      </c>
      <c r="L41" s="65" t="s">
        <v>9</v>
      </c>
    </row>
    <row r="42" spans="2:12" s="65" customFormat="1" ht="85.5" customHeight="1">
      <c r="B42" s="65" t="s">
        <v>1280</v>
      </c>
      <c r="D42" s="66" t="s">
        <v>1266</v>
      </c>
      <c r="G42" s="65" t="s">
        <v>1281</v>
      </c>
      <c r="H42" s="65" t="s">
        <v>1282</v>
      </c>
      <c r="K42" s="65" t="s">
        <v>1303</v>
      </c>
      <c r="L42" s="65" t="s">
        <v>9</v>
      </c>
    </row>
    <row r="43" spans="2:12" s="65" customFormat="1" ht="60.75" customHeight="1">
      <c r="B43" s="65" t="s">
        <v>1293</v>
      </c>
      <c r="D43" s="66" t="s">
        <v>1294</v>
      </c>
      <c r="G43" s="65" t="s">
        <v>854</v>
      </c>
      <c r="H43" s="65" t="s">
        <v>1295</v>
      </c>
      <c r="K43" s="65" t="s">
        <v>813</v>
      </c>
      <c r="L43" s="65" t="s">
        <v>9</v>
      </c>
    </row>
    <row r="44" spans="2:12" s="65" customFormat="1" ht="178.5">
      <c r="B44" s="65" t="s">
        <v>895</v>
      </c>
      <c r="D44" s="66" t="s">
        <v>1294</v>
      </c>
      <c r="G44" s="65" t="s">
        <v>854</v>
      </c>
      <c r="H44" s="65" t="s">
        <v>1296</v>
      </c>
      <c r="K44" s="65" t="s">
        <v>1301</v>
      </c>
      <c r="L44" s="65" t="s">
        <v>9</v>
      </c>
    </row>
    <row r="45" spans="2:12" s="65" customFormat="1" ht="76.5" customHeight="1">
      <c r="B45" s="65" t="s">
        <v>895</v>
      </c>
      <c r="D45" s="66" t="s">
        <v>1294</v>
      </c>
      <c r="G45" s="65" t="s">
        <v>1267</v>
      </c>
      <c r="H45" s="65" t="s">
        <v>1297</v>
      </c>
      <c r="K45" s="65" t="s">
        <v>1302</v>
      </c>
      <c r="L45" s="65" t="s">
        <v>9</v>
      </c>
    </row>
    <row r="46" spans="2:12" s="65" customFormat="1" ht="38.25">
      <c r="B46" s="65" t="s">
        <v>368</v>
      </c>
      <c r="D46" s="66" t="s">
        <v>1294</v>
      </c>
      <c r="G46" s="65" t="s">
        <v>854</v>
      </c>
      <c r="H46" s="65" t="s">
        <v>1298</v>
      </c>
      <c r="K46" s="65" t="s">
        <v>813</v>
      </c>
      <c r="L46" s="65" t="s">
        <v>9</v>
      </c>
    </row>
    <row r="47" spans="2:12" s="65" customFormat="1" ht="140.25">
      <c r="B47" s="65" t="s">
        <v>368</v>
      </c>
      <c r="D47" s="66" t="s">
        <v>1294</v>
      </c>
      <c r="G47" s="65" t="s">
        <v>1299</v>
      </c>
      <c r="H47" s="65" t="s">
        <v>1300</v>
      </c>
      <c r="K47" s="65" t="s">
        <v>813</v>
      </c>
      <c r="L47" s="65" t="s">
        <v>9</v>
      </c>
    </row>
    <row r="48" spans="2:12" s="65" customFormat="1" ht="89.25">
      <c r="B48" s="65" t="s">
        <v>368</v>
      </c>
      <c r="D48" s="66" t="s">
        <v>1294</v>
      </c>
      <c r="G48" s="65" t="s">
        <v>1299</v>
      </c>
      <c r="H48" s="65" t="s">
        <v>1304</v>
      </c>
      <c r="K48" s="65" t="s">
        <v>813</v>
      </c>
      <c r="L48" s="65" t="s">
        <v>9</v>
      </c>
    </row>
    <row r="49" spans="2:12" ht="191.25">
      <c r="B49" s="2" t="s">
        <v>1388</v>
      </c>
      <c r="D49" s="39" t="s">
        <v>1389</v>
      </c>
      <c r="G49" s="65" t="s">
        <v>854</v>
      </c>
      <c r="H49" s="2" t="s">
        <v>1390</v>
      </c>
      <c r="K49" s="2" t="s">
        <v>1391</v>
      </c>
      <c r="L49" s="2" t="s">
        <v>1392</v>
      </c>
    </row>
    <row r="50" spans="2:7" ht="38.25">
      <c r="B50" s="2" t="s">
        <v>1272</v>
      </c>
      <c r="D50" s="39" t="s">
        <v>1389</v>
      </c>
      <c r="G50" s="2" t="s">
        <v>1170</v>
      </c>
    </row>
  </sheetData>
  <sheetProtection/>
  <hyperlinks>
    <hyperlink ref="C5" r:id="rId1" display="david@drrw.info"/>
    <hyperlink ref="C6" r:id="rId2" display="oriol@invinet.org"/>
    <hyperlink ref="C7" r:id="rId3" display="roberto@javest.com"/>
    <hyperlink ref="C8" r:id="rId4" display="roberto@javest.com"/>
    <hyperlink ref="C11" r:id="rId5" display="roberto@javest.com"/>
    <hyperlink ref="C9" r:id="rId6" display="roberto@javest.com"/>
    <hyperlink ref="C10" r:id="rId7" display="roberto@javest.com"/>
    <hyperlink ref="C12" r:id="rId8" display="roberto@javest.com"/>
    <hyperlink ref="C13" r:id="rId9" display="roberto@javest.com"/>
    <hyperlink ref="C14" r:id="rId10" display="roberto@javest.com"/>
    <hyperlink ref="C15" r:id="rId11" display="oriol@invinet.org"/>
  </hyperlinks>
  <printOptions/>
  <pageMargins left="0.7479166666666667" right="0.7479166666666667" top="0.9840277777777778" bottom="0.9840277777777778" header="0.5118055555555556" footer="0.5118055555555556"/>
  <pageSetup horizontalDpi="300" verticalDpi="300" orientation="portrait" r:id="rId12"/>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7">
      <selection activeCell="B15" sqref="B15"/>
    </sheetView>
  </sheetViews>
  <sheetFormatPr defaultColWidth="9.140625" defaultRowHeight="12.75"/>
  <cols>
    <col min="1" max="1" width="89.7109375" style="0" customWidth="1"/>
    <col min="2" max="2" width="41.7109375" style="2" customWidth="1"/>
  </cols>
  <sheetData>
    <row r="1" spans="1:2" ht="12.75">
      <c r="A1" s="41" t="s">
        <v>1055</v>
      </c>
      <c r="B1" s="41" t="s">
        <v>677</v>
      </c>
    </row>
    <row r="2" spans="1:2" ht="12.75">
      <c r="A2" s="2" t="s">
        <v>1056</v>
      </c>
      <c r="B2" s="2" t="s">
        <v>1119</v>
      </c>
    </row>
    <row r="3" spans="1:2" ht="25.5">
      <c r="A3" s="2" t="s">
        <v>1019</v>
      </c>
      <c r="B3" s="2" t="s">
        <v>1125</v>
      </c>
    </row>
    <row r="4" spans="1:2" ht="38.25">
      <c r="A4" s="2" t="s">
        <v>1020</v>
      </c>
      <c r="B4" s="2" t="s">
        <v>1120</v>
      </c>
    </row>
    <row r="5" spans="1:2" ht="12.75">
      <c r="A5" s="2" t="s">
        <v>1021</v>
      </c>
      <c r="B5" s="2" t="s">
        <v>1062</v>
      </c>
    </row>
    <row r="6" spans="1:2" ht="63.75">
      <c r="A6" s="2" t="s">
        <v>1060</v>
      </c>
      <c r="B6" s="2" t="s">
        <v>1121</v>
      </c>
    </row>
    <row r="7" spans="1:2" ht="12.75">
      <c r="A7" s="2" t="s">
        <v>1022</v>
      </c>
      <c r="B7" s="2" t="s">
        <v>1063</v>
      </c>
    </row>
    <row r="8" ht="12.75">
      <c r="A8" s="2"/>
    </row>
    <row r="9" spans="1:2" ht="25.5">
      <c r="A9" s="2" t="s">
        <v>1035</v>
      </c>
      <c r="B9" s="2" t="s">
        <v>1119</v>
      </c>
    </row>
    <row r="10" spans="1:2" ht="12.75">
      <c r="A10" s="2" t="s">
        <v>1034</v>
      </c>
      <c r="B10" s="2" t="s">
        <v>1119</v>
      </c>
    </row>
    <row r="11" ht="12.75">
      <c r="A11" s="2"/>
    </row>
    <row r="12" ht="12.75">
      <c r="A12" s="2"/>
    </row>
    <row r="13" spans="1:2" ht="127.5">
      <c r="A13" s="2" t="s">
        <v>1059</v>
      </c>
      <c r="B13" s="2" t="s">
        <v>1124</v>
      </c>
    </row>
    <row r="15" spans="1:2" ht="140.25">
      <c r="A15" s="2" t="s">
        <v>1064</v>
      </c>
      <c r="B15" s="41" t="s">
        <v>1135</v>
      </c>
    </row>
    <row r="17" spans="1:2" ht="38.25">
      <c r="A17" s="2" t="s">
        <v>1061</v>
      </c>
      <c r="B17" s="2" t="s">
        <v>1123</v>
      </c>
    </row>
    <row r="19" spans="1:2" ht="63.75">
      <c r="A19" s="2" t="s">
        <v>1070</v>
      </c>
      <c r="B19" s="2" t="s">
        <v>1126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35"/>
  <sheetViews>
    <sheetView zoomScale="115" zoomScaleNormal="115" zoomScalePageLayoutView="0" workbookViewId="0" topLeftCell="H1">
      <pane ySplit="1" topLeftCell="A8" activePane="bottomLeft" state="frozen"/>
      <selection pane="topLeft" activeCell="H1" sqref="H1"/>
      <selection pane="bottomLeft" activeCell="K8" sqref="K8"/>
    </sheetView>
  </sheetViews>
  <sheetFormatPr defaultColWidth="9.140625" defaultRowHeight="12.75"/>
  <cols>
    <col min="1" max="1" width="10.140625" style="2" customWidth="1"/>
    <col min="2" max="2" width="16.7109375" style="2" customWidth="1"/>
    <col min="3" max="3" width="24.28125" style="2" customWidth="1"/>
    <col min="4" max="4" width="11.421875" style="39" customWidth="1"/>
    <col min="5" max="5" width="11.421875" style="2" customWidth="1"/>
    <col min="6" max="7" width="18.421875" style="2" customWidth="1"/>
    <col min="8" max="8" width="61.57421875" style="2" customWidth="1"/>
    <col min="9" max="9" width="19.140625" style="2" customWidth="1"/>
    <col min="10" max="10" width="23.7109375" style="2" customWidth="1"/>
    <col min="11" max="11" width="21.710937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35" t="s">
        <v>670</v>
      </c>
      <c r="E1" s="3" t="s">
        <v>671</v>
      </c>
      <c r="F1" s="3" t="s">
        <v>908</v>
      </c>
      <c r="G1" s="3" t="s">
        <v>672</v>
      </c>
      <c r="H1" s="4" t="s">
        <v>673</v>
      </c>
      <c r="I1" s="4" t="s">
        <v>674</v>
      </c>
      <c r="J1" s="4" t="s">
        <v>675</v>
      </c>
      <c r="K1" s="4" t="s">
        <v>676</v>
      </c>
      <c r="L1" s="4" t="s">
        <v>677</v>
      </c>
      <c r="M1" s="4" t="s">
        <v>678</v>
      </c>
      <c r="N1" s="4" t="s">
        <v>679</v>
      </c>
      <c r="O1" s="4" t="s">
        <v>680</v>
      </c>
      <c r="P1" s="4" t="s">
        <v>1194</v>
      </c>
    </row>
    <row r="2" spans="2:11" ht="38.25" customHeight="1">
      <c r="B2" s="1" t="s">
        <v>630</v>
      </c>
      <c r="C2" s="1" t="s">
        <v>631</v>
      </c>
      <c r="D2" s="36">
        <v>38777</v>
      </c>
      <c r="E2" s="1" t="s">
        <v>640</v>
      </c>
      <c r="F2" s="1" t="s">
        <v>909</v>
      </c>
      <c r="G2" s="1" t="s">
        <v>632</v>
      </c>
      <c r="H2" s="1" t="s">
        <v>633</v>
      </c>
      <c r="I2" s="1" t="s">
        <v>634</v>
      </c>
      <c r="K2" s="1" t="s">
        <v>635</v>
      </c>
    </row>
    <row r="3" spans="2:11" ht="66.75" customHeight="1">
      <c r="B3" s="1" t="s">
        <v>630</v>
      </c>
      <c r="C3" s="1" t="s">
        <v>631</v>
      </c>
      <c r="D3" s="36">
        <v>38777</v>
      </c>
      <c r="E3" s="1" t="s">
        <v>640</v>
      </c>
      <c r="F3" s="1" t="s">
        <v>909</v>
      </c>
      <c r="G3" s="1" t="s">
        <v>641</v>
      </c>
      <c r="H3" s="1" t="s">
        <v>667</v>
      </c>
      <c r="K3" s="2" t="s">
        <v>1069</v>
      </c>
    </row>
    <row r="4" spans="2:11" ht="81" customHeight="1">
      <c r="B4" s="1" t="s">
        <v>630</v>
      </c>
      <c r="C4" s="1" t="s">
        <v>631</v>
      </c>
      <c r="D4" s="36">
        <v>38777</v>
      </c>
      <c r="E4" s="1" t="s">
        <v>640</v>
      </c>
      <c r="F4" s="1" t="s">
        <v>909</v>
      </c>
      <c r="G4" s="1" t="s">
        <v>632</v>
      </c>
      <c r="H4" s="1" t="s">
        <v>650</v>
      </c>
      <c r="K4" s="2" t="s">
        <v>1069</v>
      </c>
    </row>
    <row r="5" spans="2:14" ht="312" customHeight="1">
      <c r="B5" s="7" t="s">
        <v>585</v>
      </c>
      <c r="C5" s="9" t="s">
        <v>586</v>
      </c>
      <c r="D5" s="36">
        <v>39569</v>
      </c>
      <c r="E5" s="7" t="s">
        <v>587</v>
      </c>
      <c r="F5" s="1" t="s">
        <v>910</v>
      </c>
      <c r="G5" s="1" t="s">
        <v>632</v>
      </c>
      <c r="H5" s="7" t="s">
        <v>561</v>
      </c>
      <c r="I5" s="7" t="s">
        <v>575</v>
      </c>
      <c r="K5" s="1" t="s">
        <v>148</v>
      </c>
      <c r="L5" s="2" t="s">
        <v>511</v>
      </c>
      <c r="N5" s="2" t="s">
        <v>542</v>
      </c>
    </row>
    <row r="6" spans="2:12" ht="367.5" customHeight="1">
      <c r="B6" s="1" t="s">
        <v>543</v>
      </c>
      <c r="C6" s="1" t="s">
        <v>544</v>
      </c>
      <c r="D6" s="36">
        <v>39753</v>
      </c>
      <c r="E6" s="7" t="s">
        <v>587</v>
      </c>
      <c r="F6" s="1" t="s">
        <v>911</v>
      </c>
      <c r="G6" s="1" t="s">
        <v>632</v>
      </c>
      <c r="H6" s="7" t="s">
        <v>496</v>
      </c>
      <c r="K6" s="1" t="s">
        <v>487</v>
      </c>
      <c r="L6" s="2" t="s">
        <v>614</v>
      </c>
    </row>
    <row r="7" spans="2:16" s="43" customFormat="1" ht="123.75" customHeight="1">
      <c r="B7" s="44" t="s">
        <v>488</v>
      </c>
      <c r="C7" s="45" t="s">
        <v>489</v>
      </c>
      <c r="D7" s="46">
        <v>39783</v>
      </c>
      <c r="E7" s="44" t="s">
        <v>587</v>
      </c>
      <c r="F7" s="45" t="s">
        <v>913</v>
      </c>
      <c r="G7" s="45" t="s">
        <v>632</v>
      </c>
      <c r="H7" s="44" t="s">
        <v>490</v>
      </c>
      <c r="J7" s="44" t="s">
        <v>491</v>
      </c>
      <c r="K7" s="45" t="s">
        <v>492</v>
      </c>
      <c r="L7" s="43" t="s">
        <v>912</v>
      </c>
      <c r="P7" s="43" t="s">
        <v>918</v>
      </c>
    </row>
    <row r="8" spans="2:16" s="43" customFormat="1" ht="102">
      <c r="B8" s="45" t="s">
        <v>288</v>
      </c>
      <c r="C8" s="47" t="s">
        <v>289</v>
      </c>
      <c r="D8" s="48">
        <v>40057</v>
      </c>
      <c r="F8" s="45" t="s">
        <v>914</v>
      </c>
      <c r="G8" s="45" t="s">
        <v>632</v>
      </c>
      <c r="H8" s="45" t="s">
        <v>170</v>
      </c>
      <c r="K8" s="45" t="s">
        <v>1231</v>
      </c>
      <c r="L8" s="58"/>
      <c r="M8" s="58" t="s">
        <v>1229</v>
      </c>
      <c r="N8" s="43" t="s">
        <v>1230</v>
      </c>
      <c r="P8" s="43" t="s">
        <v>1195</v>
      </c>
    </row>
    <row r="9" spans="2:13" ht="68.25" customHeight="1">
      <c r="B9" s="1" t="s">
        <v>288</v>
      </c>
      <c r="C9" s="25" t="s">
        <v>289</v>
      </c>
      <c r="D9" s="37">
        <v>40057</v>
      </c>
      <c r="F9" s="1" t="s">
        <v>915</v>
      </c>
      <c r="G9" s="1" t="s">
        <v>632</v>
      </c>
      <c r="H9" t="s">
        <v>175</v>
      </c>
      <c r="K9" s="1" t="s">
        <v>1018</v>
      </c>
      <c r="L9" s="2" t="s">
        <v>1017</v>
      </c>
      <c r="M9" s="2" t="s">
        <v>1017</v>
      </c>
    </row>
    <row r="10" spans="2:13" ht="409.5">
      <c r="B10" s="2" t="s">
        <v>777</v>
      </c>
      <c r="C10" s="31" t="s">
        <v>778</v>
      </c>
      <c r="D10" s="38">
        <v>39873</v>
      </c>
      <c r="E10" s="32" t="s">
        <v>899</v>
      </c>
      <c r="F10" s="1" t="s">
        <v>916</v>
      </c>
      <c r="G10" s="1" t="s">
        <v>900</v>
      </c>
      <c r="H10" s="33" t="s">
        <v>901</v>
      </c>
      <c r="I10" s="33" t="s">
        <v>902</v>
      </c>
      <c r="J10" s="33" t="s">
        <v>903</v>
      </c>
      <c r="K10" s="33" t="s">
        <v>997</v>
      </c>
      <c r="L10" s="33" t="s">
        <v>1041</v>
      </c>
      <c r="M10" s="2" t="s">
        <v>1041</v>
      </c>
    </row>
    <row r="11" spans="2:12" ht="216.75">
      <c r="B11" s="2" t="s">
        <v>777</v>
      </c>
      <c r="C11" s="31" t="s">
        <v>778</v>
      </c>
      <c r="D11" s="38" t="s">
        <v>907</v>
      </c>
      <c r="E11" s="1" t="s">
        <v>904</v>
      </c>
      <c r="F11" s="40" t="s">
        <v>917</v>
      </c>
      <c r="G11" s="34" t="s">
        <v>900</v>
      </c>
      <c r="H11" s="1" t="s">
        <v>905</v>
      </c>
      <c r="I11" s="1" t="s">
        <v>906</v>
      </c>
      <c r="J11" s="1" t="s">
        <v>993</v>
      </c>
      <c r="K11" s="1" t="s">
        <v>1005</v>
      </c>
      <c r="L11" s="1" t="s">
        <v>837</v>
      </c>
    </row>
    <row r="12" spans="2:12" ht="25.5">
      <c r="B12" s="1" t="s">
        <v>595</v>
      </c>
      <c r="C12" s="25" t="s">
        <v>596</v>
      </c>
      <c r="D12" s="37">
        <v>40118</v>
      </c>
      <c r="F12" s="1"/>
      <c r="G12" s="1" t="s">
        <v>648</v>
      </c>
      <c r="H12" s="1" t="s">
        <v>521</v>
      </c>
      <c r="K12" s="2" t="s">
        <v>1029</v>
      </c>
      <c r="L12" s="2" t="s">
        <v>1017</v>
      </c>
    </row>
    <row r="13" spans="2:16" s="43" customFormat="1" ht="25.5">
      <c r="B13" s="45" t="s">
        <v>158</v>
      </c>
      <c r="C13" s="47"/>
      <c r="D13" s="48">
        <v>40118</v>
      </c>
      <c r="F13" s="45" t="s">
        <v>918</v>
      </c>
      <c r="G13" s="45" t="s">
        <v>178</v>
      </c>
      <c r="H13" s="45" t="s">
        <v>161</v>
      </c>
      <c r="K13" s="49" t="s">
        <v>968</v>
      </c>
      <c r="L13" s="49" t="s">
        <v>1092</v>
      </c>
      <c r="P13" s="43" t="s">
        <v>1196</v>
      </c>
    </row>
    <row r="14" spans="2:12" ht="76.5">
      <c r="B14" s="1" t="s">
        <v>125</v>
      </c>
      <c r="C14" s="25" t="s">
        <v>444</v>
      </c>
      <c r="D14" s="37">
        <v>40118</v>
      </c>
      <c r="F14" s="1" t="s">
        <v>919</v>
      </c>
      <c r="G14" s="1" t="s">
        <v>652</v>
      </c>
      <c r="H14" s="1" t="s">
        <v>13</v>
      </c>
      <c r="J14" s="2" t="s">
        <v>975</v>
      </c>
      <c r="K14" s="42" t="s">
        <v>1006</v>
      </c>
      <c r="L14" s="2" t="s">
        <v>837</v>
      </c>
    </row>
    <row r="15" spans="2:16" s="43" customFormat="1" ht="25.5">
      <c r="B15" s="45" t="s">
        <v>7</v>
      </c>
      <c r="C15" s="47" t="s">
        <v>444</v>
      </c>
      <c r="D15" s="48">
        <v>40118</v>
      </c>
      <c r="F15" s="45"/>
      <c r="G15" s="45" t="s">
        <v>141</v>
      </c>
      <c r="H15" s="45" t="s">
        <v>142</v>
      </c>
      <c r="K15" s="45" t="s">
        <v>995</v>
      </c>
      <c r="L15" s="43" t="s">
        <v>1116</v>
      </c>
      <c r="M15" s="43" t="s">
        <v>96</v>
      </c>
      <c r="N15" s="43" t="s">
        <v>1258</v>
      </c>
      <c r="P15" s="43" t="s">
        <v>220</v>
      </c>
    </row>
    <row r="16" spans="2:12" ht="25.5">
      <c r="B16" s="1" t="s">
        <v>135</v>
      </c>
      <c r="C16" s="25" t="s">
        <v>444</v>
      </c>
      <c r="D16" s="37">
        <v>40118</v>
      </c>
      <c r="F16" s="1" t="s">
        <v>1042</v>
      </c>
      <c r="G16" s="1" t="s">
        <v>136</v>
      </c>
      <c r="H16" s="1" t="s">
        <v>137</v>
      </c>
      <c r="K16" s="1"/>
      <c r="L16" s="2" t="s">
        <v>1016</v>
      </c>
    </row>
    <row r="17" spans="2:16" s="43" customFormat="1" ht="242.25">
      <c r="B17" s="43" t="s">
        <v>777</v>
      </c>
      <c r="C17" s="50" t="s">
        <v>778</v>
      </c>
      <c r="D17" s="51">
        <v>40238</v>
      </c>
      <c r="F17" s="43" t="s">
        <v>922</v>
      </c>
      <c r="G17" s="43" t="s">
        <v>786</v>
      </c>
      <c r="H17" s="43" t="s">
        <v>790</v>
      </c>
      <c r="J17" s="43" t="s">
        <v>791</v>
      </c>
      <c r="K17" s="43" t="s">
        <v>996</v>
      </c>
      <c r="L17" s="43" t="s">
        <v>1071</v>
      </c>
      <c r="P17" s="43" t="s">
        <v>918</v>
      </c>
    </row>
    <row r="18" spans="2:13" ht="38.25">
      <c r="B18" s="2" t="s">
        <v>777</v>
      </c>
      <c r="C18" s="31" t="s">
        <v>778</v>
      </c>
      <c r="D18" s="38">
        <v>40238</v>
      </c>
      <c r="F18" s="2" t="s">
        <v>922</v>
      </c>
      <c r="G18" s="2" t="s">
        <v>786</v>
      </c>
      <c r="H18" s="2" t="s">
        <v>879</v>
      </c>
      <c r="K18" s="2" t="s">
        <v>997</v>
      </c>
      <c r="L18" s="2" t="s">
        <v>837</v>
      </c>
      <c r="M18" s="2" t="s">
        <v>837</v>
      </c>
    </row>
    <row r="19" spans="2:16" s="43" customFormat="1" ht="143.25" customHeight="1">
      <c r="B19" s="43" t="s">
        <v>777</v>
      </c>
      <c r="C19" s="50" t="s">
        <v>778</v>
      </c>
      <c r="D19" s="51">
        <v>40238</v>
      </c>
      <c r="F19" s="43" t="s">
        <v>921</v>
      </c>
      <c r="G19" s="43" t="s">
        <v>795</v>
      </c>
      <c r="H19" s="43" t="s">
        <v>855</v>
      </c>
      <c r="J19" s="43" t="s">
        <v>796</v>
      </c>
      <c r="K19" s="49" t="s">
        <v>591</v>
      </c>
      <c r="L19" s="43" t="s">
        <v>1072</v>
      </c>
      <c r="P19" s="43" t="s">
        <v>1195</v>
      </c>
    </row>
    <row r="20" spans="2:16" s="43" customFormat="1" ht="228.75" customHeight="1">
      <c r="B20" s="43" t="s">
        <v>777</v>
      </c>
      <c r="C20" s="50" t="s">
        <v>778</v>
      </c>
      <c r="D20" s="51">
        <v>40238</v>
      </c>
      <c r="F20" s="43" t="s">
        <v>1043</v>
      </c>
      <c r="G20" s="43" t="s">
        <v>786</v>
      </c>
      <c r="H20" s="43" t="s">
        <v>799</v>
      </c>
      <c r="J20" s="43" t="s">
        <v>800</v>
      </c>
      <c r="K20" s="43" t="s">
        <v>1129</v>
      </c>
      <c r="L20" s="43" t="s">
        <v>1130</v>
      </c>
      <c r="M20" s="49"/>
      <c r="P20" s="43" t="s">
        <v>1196</v>
      </c>
    </row>
    <row r="21" spans="2:11" ht="409.5">
      <c r="B21" s="2" t="s">
        <v>777</v>
      </c>
      <c r="C21" s="31" t="s">
        <v>778</v>
      </c>
      <c r="D21" s="38">
        <v>40238</v>
      </c>
      <c r="F21" s="2" t="s">
        <v>1044</v>
      </c>
      <c r="G21" s="2" t="s">
        <v>786</v>
      </c>
      <c r="H21" s="2" t="s">
        <v>802</v>
      </c>
      <c r="J21" s="2" t="s">
        <v>803</v>
      </c>
      <c r="K21" s="2" t="s">
        <v>909</v>
      </c>
    </row>
    <row r="22" spans="2:12" ht="267" customHeight="1">
      <c r="B22" s="2" t="s">
        <v>777</v>
      </c>
      <c r="C22" s="31" t="s">
        <v>778</v>
      </c>
      <c r="D22" s="38">
        <v>40238</v>
      </c>
      <c r="F22" s="2" t="s">
        <v>923</v>
      </c>
      <c r="G22" s="2" t="s">
        <v>805</v>
      </c>
      <c r="H22" s="2" t="s">
        <v>806</v>
      </c>
      <c r="K22" s="2" t="s">
        <v>824</v>
      </c>
      <c r="L22" s="2" t="s">
        <v>57</v>
      </c>
    </row>
    <row r="23" spans="2:11" ht="89.25">
      <c r="B23" s="2" t="s">
        <v>777</v>
      </c>
      <c r="C23" s="31" t="s">
        <v>778</v>
      </c>
      <c r="D23" s="38">
        <v>40238</v>
      </c>
      <c r="F23" s="2" t="s">
        <v>1045</v>
      </c>
      <c r="G23" s="2" t="s">
        <v>867</v>
      </c>
      <c r="H23" s="2" t="s">
        <v>807</v>
      </c>
      <c r="J23" s="2" t="s">
        <v>998</v>
      </c>
      <c r="K23" s="2" t="s">
        <v>909</v>
      </c>
    </row>
    <row r="24" spans="2:11" ht="38.25">
      <c r="B24" s="2" t="s">
        <v>777</v>
      </c>
      <c r="C24" s="31" t="s">
        <v>778</v>
      </c>
      <c r="D24" s="38">
        <v>40238</v>
      </c>
      <c r="F24" s="2" t="s">
        <v>1045</v>
      </c>
      <c r="G24" s="2" t="s">
        <v>867</v>
      </c>
      <c r="H24" s="2" t="s">
        <v>808</v>
      </c>
      <c r="K24" s="2" t="s">
        <v>909</v>
      </c>
    </row>
    <row r="25" spans="2:11" ht="135" customHeight="1">
      <c r="B25" s="2" t="s">
        <v>777</v>
      </c>
      <c r="C25" s="31" t="s">
        <v>778</v>
      </c>
      <c r="D25" s="38">
        <v>40238</v>
      </c>
      <c r="F25" s="2" t="s">
        <v>1045</v>
      </c>
      <c r="G25" s="2" t="s">
        <v>877</v>
      </c>
      <c r="H25" s="2" t="s">
        <v>878</v>
      </c>
      <c r="J25" s="2" t="s">
        <v>999</v>
      </c>
      <c r="K25" s="2" t="s">
        <v>909</v>
      </c>
    </row>
    <row r="26" spans="2:11" ht="96" customHeight="1">
      <c r="B26" s="2" t="s">
        <v>777</v>
      </c>
      <c r="C26" s="31" t="s">
        <v>778</v>
      </c>
      <c r="D26" s="38">
        <v>40238</v>
      </c>
      <c r="F26" s="2" t="s">
        <v>1045</v>
      </c>
      <c r="G26" s="2" t="s">
        <v>877</v>
      </c>
      <c r="H26" s="2" t="s">
        <v>810</v>
      </c>
      <c r="J26" s="2" t="s">
        <v>1000</v>
      </c>
      <c r="K26" s="2" t="s">
        <v>909</v>
      </c>
    </row>
    <row r="27" spans="2:11" ht="85.5" customHeight="1">
      <c r="B27" s="2" t="s">
        <v>777</v>
      </c>
      <c r="C27" s="31" t="s">
        <v>778</v>
      </c>
      <c r="D27" s="38">
        <v>40238</v>
      </c>
      <c r="F27" s="2" t="s">
        <v>1045</v>
      </c>
      <c r="G27" s="2" t="s">
        <v>867</v>
      </c>
      <c r="H27" s="2" t="s">
        <v>811</v>
      </c>
      <c r="J27" s="2" t="s">
        <v>1001</v>
      </c>
      <c r="K27" s="2" t="s">
        <v>909</v>
      </c>
    </row>
    <row r="28" spans="2:16" s="43" customFormat="1" ht="183" customHeight="1">
      <c r="B28" s="43" t="s">
        <v>777</v>
      </c>
      <c r="C28" s="50" t="s">
        <v>778</v>
      </c>
      <c r="D28" s="51">
        <v>40238</v>
      </c>
      <c r="G28" s="43" t="s">
        <v>867</v>
      </c>
      <c r="H28" s="43" t="s">
        <v>812</v>
      </c>
      <c r="I28" s="43" t="s">
        <v>994</v>
      </c>
      <c r="K28" s="43" t="s">
        <v>1007</v>
      </c>
      <c r="L28" s="43" t="s">
        <v>1073</v>
      </c>
      <c r="P28" s="43" t="s">
        <v>220</v>
      </c>
    </row>
    <row r="29" spans="2:16" s="43" customFormat="1" ht="63" customHeight="1">
      <c r="B29" s="45" t="s">
        <v>595</v>
      </c>
      <c r="C29" s="47" t="s">
        <v>596</v>
      </c>
      <c r="D29" s="51">
        <v>40238</v>
      </c>
      <c r="F29" s="45"/>
      <c r="G29" s="45" t="s">
        <v>786</v>
      </c>
      <c r="H29" s="45" t="s">
        <v>819</v>
      </c>
      <c r="J29" s="43" t="s">
        <v>820</v>
      </c>
      <c r="K29" s="49" t="s">
        <v>813</v>
      </c>
      <c r="L29" s="43" t="s">
        <v>1074</v>
      </c>
      <c r="P29" s="43" t="s">
        <v>918</v>
      </c>
    </row>
    <row r="30" spans="2:12" ht="63.75">
      <c r="B30" s="2" t="s">
        <v>158</v>
      </c>
      <c r="D30" s="38">
        <v>40238</v>
      </c>
      <c r="F30" s="2" t="s">
        <v>924</v>
      </c>
      <c r="G30" s="2" t="s">
        <v>760</v>
      </c>
      <c r="H30" s="2" t="s">
        <v>839</v>
      </c>
      <c r="K30" s="2" t="s">
        <v>1128</v>
      </c>
      <c r="L30" s="2" t="s">
        <v>1132</v>
      </c>
    </row>
    <row r="31" spans="2:16" s="43" customFormat="1" ht="33" customHeight="1">
      <c r="B31" s="43" t="s">
        <v>158</v>
      </c>
      <c r="D31" s="51">
        <v>40238</v>
      </c>
      <c r="F31" s="43" t="s">
        <v>954</v>
      </c>
      <c r="G31" s="43" t="s">
        <v>840</v>
      </c>
      <c r="H31" s="43" t="s">
        <v>841</v>
      </c>
      <c r="K31" s="43" t="s">
        <v>969</v>
      </c>
      <c r="L31" s="43" t="s">
        <v>1075</v>
      </c>
      <c r="P31" s="43" t="s">
        <v>1195</v>
      </c>
    </row>
    <row r="32" spans="2:16" s="43" customFormat="1" ht="63.75">
      <c r="B32" s="43" t="s">
        <v>158</v>
      </c>
      <c r="D32" s="51">
        <v>40238</v>
      </c>
      <c r="F32" s="43" t="s">
        <v>954</v>
      </c>
      <c r="G32" s="43" t="s">
        <v>840</v>
      </c>
      <c r="H32" s="43" t="s">
        <v>842</v>
      </c>
      <c r="K32" s="43" t="s">
        <v>971</v>
      </c>
      <c r="L32" s="43" t="s">
        <v>1133</v>
      </c>
      <c r="P32" s="43" t="s">
        <v>1196</v>
      </c>
    </row>
    <row r="33" spans="2:16" s="43" customFormat="1" ht="89.25">
      <c r="B33" s="43" t="s">
        <v>158</v>
      </c>
      <c r="D33" s="51">
        <v>40238</v>
      </c>
      <c r="F33" s="43" t="s">
        <v>954</v>
      </c>
      <c r="G33" s="43" t="s">
        <v>840</v>
      </c>
      <c r="H33" s="43" t="s">
        <v>843</v>
      </c>
      <c r="K33" s="43" t="s">
        <v>1076</v>
      </c>
      <c r="L33" s="43" t="s">
        <v>1077</v>
      </c>
      <c r="P33" s="43" t="s">
        <v>220</v>
      </c>
    </row>
    <row r="34" spans="2:16" s="43" customFormat="1" ht="63.75">
      <c r="B34" s="43" t="s">
        <v>158</v>
      </c>
      <c r="D34" s="51">
        <v>40238</v>
      </c>
      <c r="F34" s="43" t="s">
        <v>954</v>
      </c>
      <c r="G34" s="43" t="s">
        <v>840</v>
      </c>
      <c r="H34" s="43" t="s">
        <v>844</v>
      </c>
      <c r="K34" s="43" t="s">
        <v>970</v>
      </c>
      <c r="L34" s="43" t="s">
        <v>1078</v>
      </c>
      <c r="P34" s="43" t="s">
        <v>918</v>
      </c>
    </row>
    <row r="35" spans="2:16" s="43" customFormat="1" ht="114.75">
      <c r="B35" s="43" t="s">
        <v>158</v>
      </c>
      <c r="D35" s="51">
        <v>40238</v>
      </c>
      <c r="F35" s="43" t="s">
        <v>954</v>
      </c>
      <c r="G35" s="43" t="s">
        <v>840</v>
      </c>
      <c r="H35" s="43" t="s">
        <v>845</v>
      </c>
      <c r="K35" s="43" t="s">
        <v>972</v>
      </c>
      <c r="L35" s="43" t="s">
        <v>1127</v>
      </c>
      <c r="P35" s="43" t="s">
        <v>1195</v>
      </c>
    </row>
    <row r="36" spans="2:16" s="43" customFormat="1" ht="70.5" customHeight="1">
      <c r="B36" s="43" t="s">
        <v>777</v>
      </c>
      <c r="C36" s="50" t="s">
        <v>778</v>
      </c>
      <c r="D36" s="51">
        <v>40269</v>
      </c>
      <c r="F36" s="43" t="s">
        <v>954</v>
      </c>
      <c r="G36" s="43" t="s">
        <v>860</v>
      </c>
      <c r="H36" s="43" t="s">
        <v>869</v>
      </c>
      <c r="K36" s="49" t="s">
        <v>813</v>
      </c>
      <c r="L36" s="43" t="s">
        <v>1079</v>
      </c>
      <c r="P36" s="43" t="s">
        <v>1196</v>
      </c>
    </row>
    <row r="37" spans="2:12" ht="72.75" customHeight="1">
      <c r="B37" s="2" t="s">
        <v>777</v>
      </c>
      <c r="C37" s="31" t="s">
        <v>778</v>
      </c>
      <c r="D37" s="38">
        <v>40269</v>
      </c>
      <c r="F37" s="2" t="s">
        <v>955</v>
      </c>
      <c r="G37" s="2" t="s">
        <v>867</v>
      </c>
      <c r="H37" s="2" t="s">
        <v>857</v>
      </c>
      <c r="I37" s="2" t="s">
        <v>1002</v>
      </c>
      <c r="K37" s="2" t="s">
        <v>1014</v>
      </c>
      <c r="L37" s="2" t="s">
        <v>1004</v>
      </c>
    </row>
    <row r="38" spans="2:16" s="43" customFormat="1" ht="50.25" customHeight="1">
      <c r="B38" s="43" t="s">
        <v>777</v>
      </c>
      <c r="C38" s="50" t="s">
        <v>778</v>
      </c>
      <c r="D38" s="51">
        <v>40269</v>
      </c>
      <c r="F38" s="43" t="s">
        <v>1046</v>
      </c>
      <c r="G38" s="43" t="s">
        <v>725</v>
      </c>
      <c r="H38" s="43" t="s">
        <v>977</v>
      </c>
      <c r="J38" s="43" t="s">
        <v>1003</v>
      </c>
      <c r="K38" s="43" t="s">
        <v>1113</v>
      </c>
      <c r="L38" s="43" t="s">
        <v>1114</v>
      </c>
      <c r="P38" s="43" t="s">
        <v>220</v>
      </c>
    </row>
    <row r="39" spans="2:16" s="43" customFormat="1" ht="38.25">
      <c r="B39" s="45" t="s">
        <v>595</v>
      </c>
      <c r="C39" s="47" t="s">
        <v>596</v>
      </c>
      <c r="D39" s="51" t="s">
        <v>859</v>
      </c>
      <c r="F39" s="45" t="s">
        <v>956</v>
      </c>
      <c r="G39" s="45" t="s">
        <v>860</v>
      </c>
      <c r="H39" s="45" t="s">
        <v>861</v>
      </c>
      <c r="K39" s="43" t="s">
        <v>1030</v>
      </c>
      <c r="L39" s="43" t="s">
        <v>1080</v>
      </c>
      <c r="P39" s="43" t="s">
        <v>918</v>
      </c>
    </row>
    <row r="40" spans="2:16" s="43" customFormat="1" ht="60" customHeight="1">
      <c r="B40" s="45" t="s">
        <v>595</v>
      </c>
      <c r="C40" s="47" t="s">
        <v>596</v>
      </c>
      <c r="D40" s="51" t="s">
        <v>859</v>
      </c>
      <c r="F40" s="45" t="s">
        <v>956</v>
      </c>
      <c r="G40" s="45" t="s">
        <v>860</v>
      </c>
      <c r="H40" s="45" t="s">
        <v>862</v>
      </c>
      <c r="K40" s="43" t="s">
        <v>1031</v>
      </c>
      <c r="L40" s="43" t="s">
        <v>1081</v>
      </c>
      <c r="P40" s="43" t="s">
        <v>1195</v>
      </c>
    </row>
    <row r="41" spans="2:12" ht="93" customHeight="1">
      <c r="B41" s="1" t="s">
        <v>595</v>
      </c>
      <c r="C41" s="25" t="s">
        <v>596</v>
      </c>
      <c r="D41" s="38" t="s">
        <v>859</v>
      </c>
      <c r="F41" s="1" t="s">
        <v>956</v>
      </c>
      <c r="G41" s="1" t="s">
        <v>860</v>
      </c>
      <c r="H41" s="1" t="s">
        <v>864</v>
      </c>
      <c r="K41" s="2" t="s">
        <v>1032</v>
      </c>
      <c r="L41" s="2" t="s">
        <v>1017</v>
      </c>
    </row>
    <row r="42" spans="2:12" ht="111.75" customHeight="1">
      <c r="B42" s="1" t="s">
        <v>595</v>
      </c>
      <c r="C42" s="25" t="s">
        <v>596</v>
      </c>
      <c r="D42" s="38" t="s">
        <v>859</v>
      </c>
      <c r="F42" s="1" t="s">
        <v>957</v>
      </c>
      <c r="G42" s="1" t="s">
        <v>867</v>
      </c>
      <c r="H42" s="1" t="s">
        <v>865</v>
      </c>
      <c r="K42" s="2" t="s">
        <v>1033</v>
      </c>
      <c r="L42" s="2" t="s">
        <v>1017</v>
      </c>
    </row>
    <row r="43" spans="2:12" ht="102" customHeight="1">
      <c r="B43" s="1" t="s">
        <v>595</v>
      </c>
      <c r="C43" s="25" t="s">
        <v>596</v>
      </c>
      <c r="D43" s="38" t="s">
        <v>859</v>
      </c>
      <c r="F43" s="1" t="s">
        <v>954</v>
      </c>
      <c r="G43" s="1" t="s">
        <v>867</v>
      </c>
      <c r="H43" s="1" t="s">
        <v>866</v>
      </c>
      <c r="K43" s="41" t="s">
        <v>974</v>
      </c>
      <c r="L43" s="2" t="s">
        <v>559</v>
      </c>
    </row>
    <row r="44" spans="2:16" s="43" customFormat="1" ht="76.5">
      <c r="B44" s="45" t="s">
        <v>7</v>
      </c>
      <c r="C44" s="47" t="s">
        <v>444</v>
      </c>
      <c r="D44" s="48" t="s">
        <v>874</v>
      </c>
      <c r="F44" s="45" t="s">
        <v>958</v>
      </c>
      <c r="G44" s="45" t="s">
        <v>867</v>
      </c>
      <c r="H44" s="45" t="s">
        <v>870</v>
      </c>
      <c r="K44" s="52" t="s">
        <v>978</v>
      </c>
      <c r="L44" s="43" t="s">
        <v>1082</v>
      </c>
      <c r="P44" s="43" t="s">
        <v>1196</v>
      </c>
    </row>
    <row r="45" spans="2:16" s="43" customFormat="1" ht="89.25">
      <c r="B45" s="45" t="s">
        <v>7</v>
      </c>
      <c r="C45" s="47" t="s">
        <v>444</v>
      </c>
      <c r="D45" s="48" t="s">
        <v>874</v>
      </c>
      <c r="F45" s="45" t="s">
        <v>958</v>
      </c>
      <c r="G45" s="45" t="s">
        <v>872</v>
      </c>
      <c r="H45" s="45" t="s">
        <v>871</v>
      </c>
      <c r="K45" s="52" t="s">
        <v>979</v>
      </c>
      <c r="L45" s="43" t="s">
        <v>1083</v>
      </c>
      <c r="P45" s="43" t="s">
        <v>220</v>
      </c>
    </row>
    <row r="46" spans="2:12" ht="102">
      <c r="B46" s="1" t="s">
        <v>7</v>
      </c>
      <c r="C46" s="25" t="s">
        <v>444</v>
      </c>
      <c r="D46" s="37" t="s">
        <v>874</v>
      </c>
      <c r="F46" s="1" t="s">
        <v>958</v>
      </c>
      <c r="G46" s="1" t="s">
        <v>872</v>
      </c>
      <c r="H46" s="1" t="s">
        <v>873</v>
      </c>
      <c r="K46" s="1" t="s">
        <v>981</v>
      </c>
      <c r="L46" s="2" t="s">
        <v>980</v>
      </c>
    </row>
    <row r="47" spans="2:16" s="43" customFormat="1" ht="52.5" customHeight="1">
      <c r="B47" s="45" t="s">
        <v>595</v>
      </c>
      <c r="C47" s="47" t="s">
        <v>596</v>
      </c>
      <c r="D47" s="48" t="s">
        <v>874</v>
      </c>
      <c r="F47" s="45" t="s">
        <v>957</v>
      </c>
      <c r="G47" s="45" t="s">
        <v>867</v>
      </c>
      <c r="H47" s="45" t="s">
        <v>1057</v>
      </c>
      <c r="J47" s="43" t="s">
        <v>1058</v>
      </c>
      <c r="K47" s="49" t="s">
        <v>813</v>
      </c>
      <c r="L47" s="43" t="s">
        <v>1084</v>
      </c>
      <c r="P47" s="43" t="s">
        <v>918</v>
      </c>
    </row>
    <row r="48" spans="2:16" s="43" customFormat="1" ht="51">
      <c r="B48" s="45" t="s">
        <v>595</v>
      </c>
      <c r="C48" s="47" t="s">
        <v>596</v>
      </c>
      <c r="D48" s="48" t="s">
        <v>874</v>
      </c>
      <c r="F48" s="45" t="s">
        <v>959</v>
      </c>
      <c r="G48" s="45" t="s">
        <v>867</v>
      </c>
      <c r="H48" s="43" t="s">
        <v>875</v>
      </c>
      <c r="K48" s="43" t="s">
        <v>1053</v>
      </c>
      <c r="L48" s="43" t="s">
        <v>1122</v>
      </c>
      <c r="P48" s="43" t="s">
        <v>1195</v>
      </c>
    </row>
    <row r="49" spans="2:12" ht="51">
      <c r="B49" s="1" t="s">
        <v>595</v>
      </c>
      <c r="C49" s="25" t="s">
        <v>596</v>
      </c>
      <c r="D49" s="37" t="s">
        <v>874</v>
      </c>
      <c r="F49" s="1" t="s">
        <v>960</v>
      </c>
      <c r="G49" s="1" t="s">
        <v>786</v>
      </c>
      <c r="H49" s="2" t="s">
        <v>876</v>
      </c>
      <c r="K49" s="2" t="s">
        <v>1047</v>
      </c>
      <c r="L49" s="2" t="s">
        <v>1017</v>
      </c>
    </row>
    <row r="50" spans="2:16" s="43" customFormat="1" ht="25.5">
      <c r="B50" s="45" t="s">
        <v>595</v>
      </c>
      <c r="C50" s="47" t="s">
        <v>596</v>
      </c>
      <c r="D50" s="48" t="s">
        <v>874</v>
      </c>
      <c r="F50" s="45" t="s">
        <v>954</v>
      </c>
      <c r="G50" s="45" t="s">
        <v>786</v>
      </c>
      <c r="H50" s="43" t="s">
        <v>880</v>
      </c>
      <c r="K50" s="49" t="s">
        <v>968</v>
      </c>
      <c r="L50" s="43" t="s">
        <v>1085</v>
      </c>
      <c r="P50" s="43" t="s">
        <v>1196</v>
      </c>
    </row>
    <row r="51" spans="2:12" ht="25.5">
      <c r="B51" s="1" t="s">
        <v>595</v>
      </c>
      <c r="C51" s="25" t="s">
        <v>596</v>
      </c>
      <c r="D51" s="37" t="s">
        <v>874</v>
      </c>
      <c r="F51" s="1" t="s">
        <v>961</v>
      </c>
      <c r="G51" s="1" t="s">
        <v>860</v>
      </c>
      <c r="H51" s="2" t="s">
        <v>881</v>
      </c>
      <c r="K51" s="41" t="s">
        <v>968</v>
      </c>
      <c r="L51" s="2" t="s">
        <v>1117</v>
      </c>
    </row>
    <row r="52" spans="2:12" ht="25.5">
      <c r="B52" s="1" t="s">
        <v>595</v>
      </c>
      <c r="C52" s="25" t="s">
        <v>596</v>
      </c>
      <c r="D52" s="37" t="s">
        <v>874</v>
      </c>
      <c r="F52" s="1" t="s">
        <v>961</v>
      </c>
      <c r="G52" s="1" t="s">
        <v>860</v>
      </c>
      <c r="H52" s="2" t="s">
        <v>882</v>
      </c>
      <c r="K52" s="41" t="s">
        <v>968</v>
      </c>
      <c r="L52" s="2" t="s">
        <v>1118</v>
      </c>
    </row>
    <row r="53" spans="2:12" ht="51">
      <c r="B53" s="1" t="s">
        <v>595</v>
      </c>
      <c r="C53" s="25" t="s">
        <v>596</v>
      </c>
      <c r="D53" s="37" t="s">
        <v>874</v>
      </c>
      <c r="F53" s="1" t="s">
        <v>1048</v>
      </c>
      <c r="G53" s="1" t="s">
        <v>860</v>
      </c>
      <c r="H53" s="2" t="s">
        <v>883</v>
      </c>
      <c r="K53" s="41" t="s">
        <v>1115</v>
      </c>
      <c r="L53" s="2" t="s">
        <v>1017</v>
      </c>
    </row>
    <row r="54" spans="2:12" ht="42" customHeight="1">
      <c r="B54" s="1" t="s">
        <v>595</v>
      </c>
      <c r="C54" s="25" t="s">
        <v>596</v>
      </c>
      <c r="D54" s="37" t="s">
        <v>874</v>
      </c>
      <c r="F54" s="1"/>
      <c r="G54" s="1" t="s">
        <v>867</v>
      </c>
      <c r="H54" s="2" t="s">
        <v>884</v>
      </c>
      <c r="K54" s="2" t="s">
        <v>1023</v>
      </c>
      <c r="L54" s="2" t="s">
        <v>1054</v>
      </c>
    </row>
    <row r="55" spans="2:12" ht="39.75" customHeight="1">
      <c r="B55" s="1" t="s">
        <v>595</v>
      </c>
      <c r="C55" s="25" t="s">
        <v>596</v>
      </c>
      <c r="D55" s="37" t="s">
        <v>874</v>
      </c>
      <c r="F55" s="1"/>
      <c r="G55" s="1" t="s">
        <v>327</v>
      </c>
      <c r="H55" s="2" t="s">
        <v>885</v>
      </c>
      <c r="K55" s="2" t="s">
        <v>1023</v>
      </c>
      <c r="L55" s="2" t="s">
        <v>1017</v>
      </c>
    </row>
    <row r="56" spans="2:12" ht="76.5">
      <c r="B56" s="1" t="s">
        <v>595</v>
      </c>
      <c r="C56" s="25" t="s">
        <v>596</v>
      </c>
      <c r="D56" s="37" t="s">
        <v>874</v>
      </c>
      <c r="F56" s="1"/>
      <c r="G56" s="1" t="s">
        <v>817</v>
      </c>
      <c r="H56" s="2" t="s">
        <v>886</v>
      </c>
      <c r="K56" s="2" t="s">
        <v>973</v>
      </c>
      <c r="L56" s="2" t="s">
        <v>1017</v>
      </c>
    </row>
    <row r="57" spans="2:16" s="43" customFormat="1" ht="35.25" customHeight="1">
      <c r="B57" s="45" t="s">
        <v>595</v>
      </c>
      <c r="C57" s="47" t="s">
        <v>596</v>
      </c>
      <c r="D57" s="48" t="s">
        <v>874</v>
      </c>
      <c r="F57" s="45" t="s">
        <v>962</v>
      </c>
      <c r="G57" s="45" t="s">
        <v>867</v>
      </c>
      <c r="H57" s="43" t="s">
        <v>887</v>
      </c>
      <c r="K57" s="49" t="s">
        <v>813</v>
      </c>
      <c r="L57" s="43" t="s">
        <v>1098</v>
      </c>
      <c r="P57" s="43" t="s">
        <v>220</v>
      </c>
    </row>
    <row r="58" spans="2:16" s="43" customFormat="1" ht="35.25" customHeight="1">
      <c r="B58" s="45" t="s">
        <v>595</v>
      </c>
      <c r="C58" s="47" t="s">
        <v>596</v>
      </c>
      <c r="D58" s="48" t="s">
        <v>874</v>
      </c>
      <c r="F58" s="45" t="s">
        <v>956</v>
      </c>
      <c r="G58" s="45" t="s">
        <v>786</v>
      </c>
      <c r="H58" s="43" t="s">
        <v>888</v>
      </c>
      <c r="K58" s="49" t="s">
        <v>813</v>
      </c>
      <c r="L58" s="43" t="s">
        <v>1097</v>
      </c>
      <c r="P58" s="43" t="s">
        <v>918</v>
      </c>
    </row>
    <row r="59" spans="2:16" s="43" customFormat="1" ht="35.25" customHeight="1">
      <c r="B59" s="45" t="s">
        <v>595</v>
      </c>
      <c r="C59" s="47" t="s">
        <v>596</v>
      </c>
      <c r="D59" s="48" t="s">
        <v>874</v>
      </c>
      <c r="F59" s="45" t="s">
        <v>956</v>
      </c>
      <c r="G59" s="45" t="s">
        <v>867</v>
      </c>
      <c r="H59" s="43" t="s">
        <v>889</v>
      </c>
      <c r="K59" s="43" t="s">
        <v>1036</v>
      </c>
      <c r="L59" s="43" t="s">
        <v>1096</v>
      </c>
      <c r="P59" s="43" t="s">
        <v>1195</v>
      </c>
    </row>
    <row r="60" spans="2:16" s="43" customFormat="1" ht="35.25" customHeight="1">
      <c r="B60" s="45" t="s">
        <v>595</v>
      </c>
      <c r="C60" s="47" t="s">
        <v>596</v>
      </c>
      <c r="D60" s="48" t="s">
        <v>874</v>
      </c>
      <c r="F60" s="45" t="s">
        <v>956</v>
      </c>
      <c r="G60" s="45" t="s">
        <v>786</v>
      </c>
      <c r="H60" s="43" t="s">
        <v>890</v>
      </c>
      <c r="K60" s="43" t="s">
        <v>1037</v>
      </c>
      <c r="L60" s="43" t="s">
        <v>1093</v>
      </c>
      <c r="P60" s="43" t="s">
        <v>1196</v>
      </c>
    </row>
    <row r="61" spans="2:16" s="43" customFormat="1" ht="58.5" customHeight="1">
      <c r="B61" s="45" t="s">
        <v>595</v>
      </c>
      <c r="C61" s="47" t="s">
        <v>596</v>
      </c>
      <c r="D61" s="48" t="s">
        <v>874</v>
      </c>
      <c r="F61" s="45" t="s">
        <v>956</v>
      </c>
      <c r="G61" s="45" t="s">
        <v>786</v>
      </c>
      <c r="H61" s="43" t="s">
        <v>891</v>
      </c>
      <c r="K61" s="43" t="s">
        <v>1038</v>
      </c>
      <c r="L61" s="43" t="s">
        <v>1094</v>
      </c>
      <c r="P61" s="43" t="s">
        <v>220</v>
      </c>
    </row>
    <row r="62" spans="2:12" ht="25.5">
      <c r="B62" s="1" t="s">
        <v>595</v>
      </c>
      <c r="C62" s="25" t="s">
        <v>596</v>
      </c>
      <c r="D62" s="37" t="s">
        <v>874</v>
      </c>
      <c r="F62" s="1" t="s">
        <v>963</v>
      </c>
      <c r="G62" s="1" t="s">
        <v>786</v>
      </c>
      <c r="H62" s="2" t="s">
        <v>892</v>
      </c>
      <c r="K62" s="2" t="s">
        <v>1039</v>
      </c>
      <c r="L62" s="2" t="s">
        <v>1017</v>
      </c>
    </row>
    <row r="63" spans="2:16" s="43" customFormat="1" ht="25.5">
      <c r="B63" s="45" t="s">
        <v>595</v>
      </c>
      <c r="C63" s="47" t="s">
        <v>596</v>
      </c>
      <c r="D63" s="48" t="s">
        <v>874</v>
      </c>
      <c r="F63" s="45" t="s">
        <v>963</v>
      </c>
      <c r="G63" s="45" t="s">
        <v>786</v>
      </c>
      <c r="H63" s="43" t="s">
        <v>893</v>
      </c>
      <c r="K63" s="49" t="s">
        <v>813</v>
      </c>
      <c r="L63" s="43" t="s">
        <v>1095</v>
      </c>
      <c r="P63" s="43" t="s">
        <v>1195</v>
      </c>
    </row>
    <row r="64" spans="2:14" ht="51">
      <c r="B64" s="1" t="s">
        <v>595</v>
      </c>
      <c r="C64" s="25" t="s">
        <v>596</v>
      </c>
      <c r="D64" s="37" t="s">
        <v>874</v>
      </c>
      <c r="F64" s="1" t="s">
        <v>1049</v>
      </c>
      <c r="G64" s="1" t="s">
        <v>867</v>
      </c>
      <c r="H64" s="2" t="s">
        <v>894</v>
      </c>
      <c r="I64" s="2" t="s">
        <v>1040</v>
      </c>
      <c r="K64" s="2" t="s">
        <v>1131</v>
      </c>
      <c r="L64" s="2" t="s">
        <v>57</v>
      </c>
      <c r="N64" s="2" t="s">
        <v>1259</v>
      </c>
    </row>
    <row r="65" spans="2:16" s="43" customFormat="1" ht="63.75">
      <c r="B65" s="53" t="s">
        <v>895</v>
      </c>
      <c r="C65" s="54" t="s">
        <v>896</v>
      </c>
      <c r="D65" s="55" t="s">
        <v>897</v>
      </c>
      <c r="F65" s="43" t="s">
        <v>920</v>
      </c>
      <c r="G65" s="43" t="s">
        <v>860</v>
      </c>
      <c r="H65" s="43" t="s">
        <v>953</v>
      </c>
      <c r="K65" s="43" t="s">
        <v>1024</v>
      </c>
      <c r="L65" s="43" t="s">
        <v>1086</v>
      </c>
      <c r="P65" s="43" t="s">
        <v>918</v>
      </c>
    </row>
    <row r="66" spans="2:16" s="43" customFormat="1" ht="37.5" customHeight="1">
      <c r="B66" s="53" t="s">
        <v>895</v>
      </c>
      <c r="C66" s="54" t="s">
        <v>896</v>
      </c>
      <c r="D66" s="55" t="s">
        <v>897</v>
      </c>
      <c r="F66" s="43" t="s">
        <v>920</v>
      </c>
      <c r="G66" s="43" t="s">
        <v>898</v>
      </c>
      <c r="H66" s="43" t="s">
        <v>940</v>
      </c>
      <c r="K66" s="49" t="s">
        <v>1025</v>
      </c>
      <c r="L66" s="49" t="s">
        <v>1087</v>
      </c>
      <c r="P66" s="43" t="s">
        <v>1195</v>
      </c>
    </row>
    <row r="67" spans="2:16" s="43" customFormat="1" ht="38.25">
      <c r="B67" s="53" t="s">
        <v>895</v>
      </c>
      <c r="C67" s="54" t="s">
        <v>896</v>
      </c>
      <c r="D67" s="55" t="s">
        <v>897</v>
      </c>
      <c r="F67" s="43" t="s">
        <v>920</v>
      </c>
      <c r="G67" s="43" t="s">
        <v>178</v>
      </c>
      <c r="H67" s="43" t="s">
        <v>939</v>
      </c>
      <c r="K67" s="49" t="s">
        <v>968</v>
      </c>
      <c r="L67" s="43" t="s">
        <v>1088</v>
      </c>
      <c r="P67" s="43" t="s">
        <v>1196</v>
      </c>
    </row>
    <row r="68" spans="2:16" s="43" customFormat="1" ht="51">
      <c r="B68" s="53" t="s">
        <v>925</v>
      </c>
      <c r="C68" s="54" t="s">
        <v>415</v>
      </c>
      <c r="D68" s="55" t="s">
        <v>897</v>
      </c>
      <c r="F68" s="43" t="s">
        <v>952</v>
      </c>
      <c r="G68" s="43" t="s">
        <v>927</v>
      </c>
      <c r="H68" s="43" t="s">
        <v>926</v>
      </c>
      <c r="K68" s="49" t="s">
        <v>813</v>
      </c>
      <c r="L68" s="49" t="s">
        <v>1099</v>
      </c>
      <c r="P68" s="43" t="s">
        <v>220</v>
      </c>
    </row>
    <row r="69" spans="2:16" s="43" customFormat="1" ht="191.25">
      <c r="B69" s="53" t="s">
        <v>925</v>
      </c>
      <c r="C69" s="54" t="s">
        <v>415</v>
      </c>
      <c r="D69" s="55" t="s">
        <v>897</v>
      </c>
      <c r="F69" s="43" t="s">
        <v>952</v>
      </c>
      <c r="G69" s="43" t="s">
        <v>927</v>
      </c>
      <c r="H69" s="43" t="s">
        <v>983</v>
      </c>
      <c r="J69" s="43" t="s">
        <v>982</v>
      </c>
      <c r="K69" s="49" t="s">
        <v>813</v>
      </c>
      <c r="L69" s="49" t="s">
        <v>1100</v>
      </c>
      <c r="P69" s="43" t="s">
        <v>918</v>
      </c>
    </row>
    <row r="70" spans="2:16" s="43" customFormat="1" ht="123" customHeight="1">
      <c r="B70" s="53" t="s">
        <v>925</v>
      </c>
      <c r="C70" s="54" t="s">
        <v>415</v>
      </c>
      <c r="D70" s="55" t="s">
        <v>897</v>
      </c>
      <c r="F70" s="43" t="s">
        <v>952</v>
      </c>
      <c r="G70" s="43" t="s">
        <v>928</v>
      </c>
      <c r="H70" s="43" t="s">
        <v>929</v>
      </c>
      <c r="I70" s="43" t="s">
        <v>984</v>
      </c>
      <c r="K70" s="49" t="s">
        <v>813</v>
      </c>
      <c r="L70" s="43" t="s">
        <v>1134</v>
      </c>
      <c r="P70" s="43" t="s">
        <v>1195</v>
      </c>
    </row>
    <row r="71" spans="2:16" s="43" customFormat="1" ht="140.25">
      <c r="B71" s="53" t="s">
        <v>925</v>
      </c>
      <c r="C71" s="54" t="s">
        <v>415</v>
      </c>
      <c r="D71" s="55" t="s">
        <v>897</v>
      </c>
      <c r="F71" s="43" t="s">
        <v>952</v>
      </c>
      <c r="G71" s="43" t="s">
        <v>927</v>
      </c>
      <c r="H71" s="43" t="s">
        <v>930</v>
      </c>
      <c r="I71" s="43" t="s">
        <v>985</v>
      </c>
      <c r="K71" s="49" t="s">
        <v>988</v>
      </c>
      <c r="L71" s="49" t="s">
        <v>1101</v>
      </c>
      <c r="P71" s="43" t="s">
        <v>1196</v>
      </c>
    </row>
    <row r="72" spans="2:16" s="43" customFormat="1" ht="38.25">
      <c r="B72" s="53" t="s">
        <v>925</v>
      </c>
      <c r="C72" s="54" t="s">
        <v>415</v>
      </c>
      <c r="D72" s="55" t="s">
        <v>897</v>
      </c>
      <c r="F72" s="43" t="s">
        <v>952</v>
      </c>
      <c r="G72" s="43" t="s">
        <v>927</v>
      </c>
      <c r="H72" s="43" t="s">
        <v>931</v>
      </c>
      <c r="K72" s="49" t="s">
        <v>989</v>
      </c>
      <c r="L72" s="43" t="s">
        <v>1102</v>
      </c>
      <c r="P72" s="43" t="s">
        <v>220</v>
      </c>
    </row>
    <row r="73" spans="2:16" s="43" customFormat="1" ht="63.75">
      <c r="B73" s="53" t="s">
        <v>925</v>
      </c>
      <c r="C73" s="54" t="s">
        <v>415</v>
      </c>
      <c r="D73" s="55" t="s">
        <v>897</v>
      </c>
      <c r="F73" s="43" t="s">
        <v>952</v>
      </c>
      <c r="G73" s="43" t="s">
        <v>927</v>
      </c>
      <c r="H73" s="43" t="s">
        <v>932</v>
      </c>
      <c r="K73" s="43" t="s">
        <v>986</v>
      </c>
      <c r="L73" s="43" t="s">
        <v>1103</v>
      </c>
      <c r="P73" s="43" t="s">
        <v>918</v>
      </c>
    </row>
    <row r="74" spans="2:16" s="43" customFormat="1" ht="38.25">
      <c r="B74" s="53" t="s">
        <v>925</v>
      </c>
      <c r="C74" s="54" t="s">
        <v>415</v>
      </c>
      <c r="D74" s="55" t="s">
        <v>897</v>
      </c>
      <c r="F74" s="43" t="s">
        <v>952</v>
      </c>
      <c r="G74" s="43" t="s">
        <v>933</v>
      </c>
      <c r="H74" s="43" t="s">
        <v>938</v>
      </c>
      <c r="K74" s="49" t="s">
        <v>813</v>
      </c>
      <c r="L74" s="43" t="s">
        <v>1104</v>
      </c>
      <c r="P74" s="43" t="s">
        <v>1195</v>
      </c>
    </row>
    <row r="75" spans="2:16" s="43" customFormat="1" ht="25.5">
      <c r="B75" s="53" t="s">
        <v>925</v>
      </c>
      <c r="C75" s="54" t="s">
        <v>415</v>
      </c>
      <c r="D75" s="55" t="s">
        <v>897</v>
      </c>
      <c r="F75" s="43" t="s">
        <v>952</v>
      </c>
      <c r="G75" s="43" t="s">
        <v>943</v>
      </c>
      <c r="H75" s="43" t="s">
        <v>934</v>
      </c>
      <c r="K75" s="49" t="s">
        <v>813</v>
      </c>
      <c r="L75" s="43" t="s">
        <v>1105</v>
      </c>
      <c r="P75" s="43" t="s">
        <v>1196</v>
      </c>
    </row>
    <row r="76" spans="2:16" s="43" customFormat="1" ht="216.75">
      <c r="B76" s="53" t="s">
        <v>925</v>
      </c>
      <c r="C76" s="54" t="s">
        <v>415</v>
      </c>
      <c r="D76" s="55" t="s">
        <v>897</v>
      </c>
      <c r="F76" s="43" t="s">
        <v>952</v>
      </c>
      <c r="G76" s="43" t="s">
        <v>944</v>
      </c>
      <c r="H76" s="43" t="s">
        <v>935</v>
      </c>
      <c r="I76" s="43" t="s">
        <v>987</v>
      </c>
      <c r="K76" s="49" t="s">
        <v>1015</v>
      </c>
      <c r="L76" s="43" t="s">
        <v>1106</v>
      </c>
      <c r="P76" s="43" t="s">
        <v>220</v>
      </c>
    </row>
    <row r="77" spans="2:16" s="43" customFormat="1" ht="46.5" customHeight="1">
      <c r="B77" s="53" t="s">
        <v>925</v>
      </c>
      <c r="C77" s="54" t="s">
        <v>415</v>
      </c>
      <c r="D77" s="55" t="s">
        <v>897</v>
      </c>
      <c r="F77" s="43" t="s">
        <v>952</v>
      </c>
      <c r="G77" s="43" t="s">
        <v>944</v>
      </c>
      <c r="H77" s="43" t="s">
        <v>936</v>
      </c>
      <c r="K77" s="49" t="s">
        <v>813</v>
      </c>
      <c r="L77" s="49" t="s">
        <v>1107</v>
      </c>
      <c r="P77" s="43" t="s">
        <v>918</v>
      </c>
    </row>
    <row r="78" spans="2:16" s="43" customFormat="1" ht="89.25">
      <c r="B78" s="53" t="s">
        <v>925</v>
      </c>
      <c r="C78" s="54" t="s">
        <v>415</v>
      </c>
      <c r="D78" s="55" t="s">
        <v>897</v>
      </c>
      <c r="F78" s="43" t="s">
        <v>952</v>
      </c>
      <c r="G78" s="43" t="s">
        <v>817</v>
      </c>
      <c r="H78" s="43" t="s">
        <v>937</v>
      </c>
      <c r="K78" s="43" t="s">
        <v>813</v>
      </c>
      <c r="L78" s="43" t="s">
        <v>1108</v>
      </c>
      <c r="P78" s="43" t="s">
        <v>1195</v>
      </c>
    </row>
    <row r="79" spans="2:11" ht="76.5">
      <c r="B79" s="2" t="s">
        <v>941</v>
      </c>
      <c r="D79" s="38" t="s">
        <v>897</v>
      </c>
      <c r="F79" s="2" t="s">
        <v>919</v>
      </c>
      <c r="G79" s="2" t="s">
        <v>945</v>
      </c>
      <c r="H79" s="2" t="s">
        <v>942</v>
      </c>
      <c r="K79" s="41" t="s">
        <v>990</v>
      </c>
    </row>
    <row r="80" spans="2:12" ht="76.5">
      <c r="B80" s="2" t="s">
        <v>941</v>
      </c>
      <c r="D80" s="38" t="s">
        <v>897</v>
      </c>
      <c r="G80" s="2" t="s">
        <v>946</v>
      </c>
      <c r="H80" s="2" t="s">
        <v>948</v>
      </c>
      <c r="J80" s="2" t="s">
        <v>992</v>
      </c>
      <c r="K80" s="2" t="s">
        <v>1052</v>
      </c>
      <c r="L80" s="2" t="s">
        <v>1017</v>
      </c>
    </row>
    <row r="81" spans="2:11" ht="60" customHeight="1">
      <c r="B81" s="2" t="s">
        <v>941</v>
      </c>
      <c r="D81" s="38" t="s">
        <v>897</v>
      </c>
      <c r="F81" s="2" t="s">
        <v>964</v>
      </c>
      <c r="G81" s="2" t="s">
        <v>947</v>
      </c>
      <c r="H81" s="2" t="s">
        <v>949</v>
      </c>
      <c r="K81" s="41" t="s">
        <v>968</v>
      </c>
    </row>
    <row r="82" spans="2:11" ht="60" customHeight="1">
      <c r="B82" s="2" t="s">
        <v>941</v>
      </c>
      <c r="D82" s="38" t="s">
        <v>897</v>
      </c>
      <c r="F82" s="2" t="s">
        <v>964</v>
      </c>
      <c r="G82" s="2" t="s">
        <v>947</v>
      </c>
      <c r="H82" s="2" t="s">
        <v>950</v>
      </c>
      <c r="K82" s="2" t="s">
        <v>991</v>
      </c>
    </row>
    <row r="83" spans="2:11" ht="60" customHeight="1">
      <c r="B83" s="2" t="s">
        <v>941</v>
      </c>
      <c r="D83" s="38" t="s">
        <v>897</v>
      </c>
      <c r="F83" s="2" t="s">
        <v>964</v>
      </c>
      <c r="G83" s="2" t="s">
        <v>947</v>
      </c>
      <c r="H83" s="2" t="s">
        <v>951</v>
      </c>
      <c r="K83" s="2" t="s">
        <v>1008</v>
      </c>
    </row>
    <row r="84" spans="2:16" s="43" customFormat="1" ht="45" customHeight="1">
      <c r="B84" s="53" t="s">
        <v>895</v>
      </c>
      <c r="C84" s="54" t="s">
        <v>896</v>
      </c>
      <c r="D84" s="51">
        <v>40483</v>
      </c>
      <c r="G84" s="43" t="s">
        <v>786</v>
      </c>
      <c r="H84" s="43" t="s">
        <v>965</v>
      </c>
      <c r="K84" s="49" t="s">
        <v>1026</v>
      </c>
      <c r="L84" s="43" t="s">
        <v>1089</v>
      </c>
      <c r="P84" s="43" t="s">
        <v>1196</v>
      </c>
    </row>
    <row r="85" spans="2:16" s="43" customFormat="1" ht="51">
      <c r="B85" s="53" t="s">
        <v>895</v>
      </c>
      <c r="C85" s="54" t="s">
        <v>896</v>
      </c>
      <c r="D85" s="51">
        <v>40483</v>
      </c>
      <c r="G85" s="43" t="s">
        <v>786</v>
      </c>
      <c r="H85" s="43" t="s">
        <v>966</v>
      </c>
      <c r="K85" s="43" t="s">
        <v>1027</v>
      </c>
      <c r="L85" s="43" t="s">
        <v>1090</v>
      </c>
      <c r="P85" s="43" t="s">
        <v>220</v>
      </c>
    </row>
    <row r="86" spans="2:16" s="43" customFormat="1" ht="25.5">
      <c r="B86" s="53" t="s">
        <v>895</v>
      </c>
      <c r="C86" s="54" t="s">
        <v>896</v>
      </c>
      <c r="D86" s="51">
        <v>40483</v>
      </c>
      <c r="G86" s="43" t="s">
        <v>860</v>
      </c>
      <c r="H86" s="43" t="s">
        <v>967</v>
      </c>
      <c r="K86" s="43" t="s">
        <v>1028</v>
      </c>
      <c r="L86" s="43" t="s">
        <v>1091</v>
      </c>
      <c r="P86" s="43" t="s">
        <v>918</v>
      </c>
    </row>
    <row r="87" spans="2:12" ht="51">
      <c r="B87" s="2" t="s">
        <v>941</v>
      </c>
      <c r="D87" s="38">
        <v>40483</v>
      </c>
      <c r="F87" s="1" t="s">
        <v>1049</v>
      </c>
      <c r="G87" s="2" t="s">
        <v>860</v>
      </c>
      <c r="H87" s="2" t="s">
        <v>976</v>
      </c>
      <c r="I87" s="2" t="s">
        <v>1051</v>
      </c>
      <c r="K87" s="2" t="s">
        <v>1131</v>
      </c>
      <c r="L87" s="2" t="s">
        <v>57</v>
      </c>
    </row>
    <row r="88" spans="2:16" s="43" customFormat="1" ht="25.5">
      <c r="B88" s="43" t="s">
        <v>368</v>
      </c>
      <c r="D88" s="51">
        <v>40483</v>
      </c>
      <c r="G88" s="43" t="s">
        <v>872</v>
      </c>
      <c r="H88" s="43" t="s">
        <v>1012</v>
      </c>
      <c r="K88" s="49" t="s">
        <v>968</v>
      </c>
      <c r="L88" s="43" t="s">
        <v>1109</v>
      </c>
      <c r="P88" s="43" t="s">
        <v>1195</v>
      </c>
    </row>
    <row r="89" spans="2:16" s="43" customFormat="1" ht="25.5">
      <c r="B89" s="43" t="s">
        <v>368</v>
      </c>
      <c r="D89" s="51">
        <v>40483</v>
      </c>
      <c r="G89" s="43" t="s">
        <v>786</v>
      </c>
      <c r="H89" s="43" t="s">
        <v>1011</v>
      </c>
      <c r="K89" s="49" t="s">
        <v>968</v>
      </c>
      <c r="L89" s="43" t="s">
        <v>1110</v>
      </c>
      <c r="P89" s="43" t="s">
        <v>1196</v>
      </c>
    </row>
    <row r="90" spans="2:16" s="43" customFormat="1" ht="114.75">
      <c r="B90" s="43" t="s">
        <v>368</v>
      </c>
      <c r="D90" s="51">
        <v>40483</v>
      </c>
      <c r="F90" s="43" t="s">
        <v>1050</v>
      </c>
      <c r="G90" s="43" t="s">
        <v>1009</v>
      </c>
      <c r="H90" s="43" t="s">
        <v>1013</v>
      </c>
      <c r="K90" s="49" t="s">
        <v>968</v>
      </c>
      <c r="L90" s="43" t="s">
        <v>1111</v>
      </c>
      <c r="P90" s="43" t="s">
        <v>220</v>
      </c>
    </row>
    <row r="91" spans="2:16" s="43" customFormat="1" ht="51">
      <c r="B91" s="43" t="s">
        <v>368</v>
      </c>
      <c r="D91" s="51">
        <v>40483</v>
      </c>
      <c r="F91" s="43" t="s">
        <v>1050</v>
      </c>
      <c r="G91" s="43" t="s">
        <v>178</v>
      </c>
      <c r="H91" s="43" t="s">
        <v>1010</v>
      </c>
      <c r="K91" s="49" t="s">
        <v>968</v>
      </c>
      <c r="L91" s="43" t="s">
        <v>1112</v>
      </c>
      <c r="P91" s="43" t="s">
        <v>918</v>
      </c>
    </row>
    <row r="92" spans="2:12" ht="409.5">
      <c r="B92" s="2" t="s">
        <v>1065</v>
      </c>
      <c r="D92" s="38">
        <v>40483</v>
      </c>
      <c r="G92" s="2" t="s">
        <v>795</v>
      </c>
      <c r="H92" s="2" t="s">
        <v>1066</v>
      </c>
      <c r="J92" s="2" t="s">
        <v>1067</v>
      </c>
      <c r="L92" s="2" t="s">
        <v>1068</v>
      </c>
    </row>
    <row r="93" spans="2:16" s="43" customFormat="1" ht="25.5">
      <c r="B93" s="43" t="s">
        <v>764</v>
      </c>
      <c r="D93" s="51">
        <v>40603</v>
      </c>
      <c r="G93" s="43" t="s">
        <v>178</v>
      </c>
      <c r="H93" s="43" t="s">
        <v>1166</v>
      </c>
      <c r="L93" s="43" t="s">
        <v>9</v>
      </c>
      <c r="P93" s="43" t="s">
        <v>1197</v>
      </c>
    </row>
    <row r="94" spans="2:16" s="43" customFormat="1" ht="25.5">
      <c r="B94" s="43" t="s">
        <v>764</v>
      </c>
      <c r="D94" s="51">
        <v>40603</v>
      </c>
      <c r="G94" s="43" t="s">
        <v>1137</v>
      </c>
      <c r="H94" s="43" t="s">
        <v>1191</v>
      </c>
      <c r="L94" s="43" t="s">
        <v>9</v>
      </c>
      <c r="P94" s="43" t="s">
        <v>1198</v>
      </c>
    </row>
    <row r="95" spans="2:16" s="43" customFormat="1" ht="51">
      <c r="B95" s="43" t="s">
        <v>764</v>
      </c>
      <c r="D95" s="51">
        <v>40603</v>
      </c>
      <c r="G95" s="43" t="s">
        <v>1137</v>
      </c>
      <c r="H95" s="43" t="s">
        <v>1142</v>
      </c>
      <c r="L95" s="43" t="s">
        <v>1165</v>
      </c>
      <c r="P95" s="43" t="s">
        <v>1197</v>
      </c>
    </row>
    <row r="96" spans="2:16" s="43" customFormat="1" ht="38.25">
      <c r="B96" s="43" t="s">
        <v>764</v>
      </c>
      <c r="D96" s="51">
        <v>40603</v>
      </c>
      <c r="G96" s="43" t="s">
        <v>928</v>
      </c>
      <c r="H96" s="43" t="s">
        <v>1138</v>
      </c>
      <c r="L96" s="43" t="s">
        <v>1165</v>
      </c>
      <c r="P96" s="43" t="s">
        <v>1198</v>
      </c>
    </row>
    <row r="97" spans="2:16" s="43" customFormat="1" ht="12.75">
      <c r="B97" s="43" t="s">
        <v>764</v>
      </c>
      <c r="D97" s="51">
        <v>40603</v>
      </c>
      <c r="G97" s="43" t="s">
        <v>178</v>
      </c>
      <c r="H97" s="43" t="s">
        <v>1139</v>
      </c>
      <c r="L97" s="43" t="s">
        <v>1165</v>
      </c>
      <c r="P97" s="43" t="s">
        <v>1197</v>
      </c>
    </row>
    <row r="98" spans="2:16" s="43" customFormat="1" ht="25.5">
      <c r="B98" s="43" t="s">
        <v>764</v>
      </c>
      <c r="D98" s="51">
        <v>40603</v>
      </c>
      <c r="G98" s="43" t="s">
        <v>1140</v>
      </c>
      <c r="H98" s="43" t="s">
        <v>1143</v>
      </c>
      <c r="L98" s="43" t="s">
        <v>1165</v>
      </c>
      <c r="P98" s="43" t="s">
        <v>1198</v>
      </c>
    </row>
    <row r="99" spans="2:16" s="43" customFormat="1" ht="12.75">
      <c r="B99" s="43" t="s">
        <v>764</v>
      </c>
      <c r="D99" s="51">
        <v>40603</v>
      </c>
      <c r="G99" s="43" t="s">
        <v>867</v>
      </c>
      <c r="H99" s="43" t="s">
        <v>1141</v>
      </c>
      <c r="L99" s="43" t="s">
        <v>1165</v>
      </c>
      <c r="P99" s="43" t="s">
        <v>1197</v>
      </c>
    </row>
    <row r="100" spans="2:16" s="43" customFormat="1" ht="38.25">
      <c r="B100" s="43" t="s">
        <v>764</v>
      </c>
      <c r="D100" s="51">
        <v>40603</v>
      </c>
      <c r="G100" s="43" t="s">
        <v>928</v>
      </c>
      <c r="H100" s="43" t="s">
        <v>1144</v>
      </c>
      <c r="L100" s="43" t="s">
        <v>1165</v>
      </c>
      <c r="P100" s="43" t="s">
        <v>1198</v>
      </c>
    </row>
    <row r="101" spans="2:12" s="43" customFormat="1" ht="12.75">
      <c r="B101" s="43" t="s">
        <v>764</v>
      </c>
      <c r="D101" s="51">
        <v>40603</v>
      </c>
      <c r="G101" s="43" t="s">
        <v>786</v>
      </c>
      <c r="H101" s="43" t="s">
        <v>1145</v>
      </c>
      <c r="L101" s="43" t="s">
        <v>1165</v>
      </c>
    </row>
    <row r="102" spans="2:16" s="43" customFormat="1" ht="25.5">
      <c r="B102" s="43" t="s">
        <v>764</v>
      </c>
      <c r="D102" s="51">
        <v>40603</v>
      </c>
      <c r="G102" s="43" t="s">
        <v>773</v>
      </c>
      <c r="H102" s="43" t="s">
        <v>1146</v>
      </c>
      <c r="L102" s="43" t="s">
        <v>1165</v>
      </c>
      <c r="P102" s="43" t="s">
        <v>1197</v>
      </c>
    </row>
    <row r="103" spans="2:16" s="43" customFormat="1" ht="38.25">
      <c r="B103" s="43" t="s">
        <v>764</v>
      </c>
      <c r="D103" s="51">
        <v>40603</v>
      </c>
      <c r="G103" s="43" t="s">
        <v>928</v>
      </c>
      <c r="H103" s="43" t="s">
        <v>1167</v>
      </c>
      <c r="L103" s="43" t="s">
        <v>1228</v>
      </c>
      <c r="P103" s="43" t="s">
        <v>1198</v>
      </c>
    </row>
    <row r="104" spans="2:16" s="43" customFormat="1" ht="25.5">
      <c r="B104" s="43" t="s">
        <v>764</v>
      </c>
      <c r="D104" s="51">
        <v>40603</v>
      </c>
      <c r="G104" s="43" t="s">
        <v>1136</v>
      </c>
      <c r="H104" s="43" t="s">
        <v>1147</v>
      </c>
      <c r="L104" s="43" t="s">
        <v>1165</v>
      </c>
      <c r="P104" s="43" t="s">
        <v>1197</v>
      </c>
    </row>
    <row r="105" spans="2:16" s="43" customFormat="1" ht="51">
      <c r="B105" s="43" t="s">
        <v>764</v>
      </c>
      <c r="D105" s="51">
        <v>40603</v>
      </c>
      <c r="G105" s="43" t="s">
        <v>1148</v>
      </c>
      <c r="H105" s="43" t="s">
        <v>1149</v>
      </c>
      <c r="J105" s="43" t="s">
        <v>1150</v>
      </c>
      <c r="L105" s="43" t="s">
        <v>1165</v>
      </c>
      <c r="P105" s="43" t="s">
        <v>1198</v>
      </c>
    </row>
    <row r="106" spans="2:16" s="43" customFormat="1" ht="25.5">
      <c r="B106" s="43" t="s">
        <v>764</v>
      </c>
      <c r="D106" s="51">
        <v>40603</v>
      </c>
      <c r="G106" s="43" t="s">
        <v>1151</v>
      </c>
      <c r="H106" s="43" t="s">
        <v>1152</v>
      </c>
      <c r="L106" s="43" t="s">
        <v>1165</v>
      </c>
      <c r="P106" s="43" t="s">
        <v>1197</v>
      </c>
    </row>
    <row r="107" spans="2:16" s="43" customFormat="1" ht="25.5">
      <c r="B107" s="43" t="s">
        <v>764</v>
      </c>
      <c r="D107" s="51">
        <v>40603</v>
      </c>
      <c r="G107" s="43" t="s">
        <v>1151</v>
      </c>
      <c r="H107" s="43" t="s">
        <v>1168</v>
      </c>
      <c r="L107" s="43" t="s">
        <v>1165</v>
      </c>
      <c r="P107" s="43" t="s">
        <v>1198</v>
      </c>
    </row>
    <row r="108" spans="2:16" s="43" customFormat="1" ht="51">
      <c r="B108" s="43" t="s">
        <v>764</v>
      </c>
      <c r="D108" s="51">
        <v>40603</v>
      </c>
      <c r="G108" s="43" t="s">
        <v>928</v>
      </c>
      <c r="H108" s="43" t="s">
        <v>1153</v>
      </c>
      <c r="L108" s="43" t="s">
        <v>1165</v>
      </c>
      <c r="P108" s="43" t="s">
        <v>1197</v>
      </c>
    </row>
    <row r="109" spans="2:16" s="43" customFormat="1" ht="25.5">
      <c r="B109" s="43" t="s">
        <v>764</v>
      </c>
      <c r="D109" s="51">
        <v>40603</v>
      </c>
      <c r="G109" s="43" t="s">
        <v>1136</v>
      </c>
      <c r="H109" s="43" t="s">
        <v>1154</v>
      </c>
      <c r="L109" s="43" t="s">
        <v>1165</v>
      </c>
      <c r="P109" s="43" t="s">
        <v>1198</v>
      </c>
    </row>
    <row r="110" spans="2:16" s="43" customFormat="1" ht="76.5">
      <c r="B110" s="43" t="s">
        <v>764</v>
      </c>
      <c r="D110" s="51">
        <v>40603</v>
      </c>
      <c r="G110" s="43" t="s">
        <v>928</v>
      </c>
      <c r="H110" s="43" t="s">
        <v>1155</v>
      </c>
      <c r="L110" s="43" t="s">
        <v>1165</v>
      </c>
      <c r="P110" s="43" t="s">
        <v>1197</v>
      </c>
    </row>
    <row r="111" spans="2:16" s="43" customFormat="1" ht="12.75">
      <c r="B111" s="43" t="s">
        <v>764</v>
      </c>
      <c r="D111" s="51">
        <v>40603</v>
      </c>
      <c r="G111" s="43" t="s">
        <v>1164</v>
      </c>
      <c r="H111" s="43" t="s">
        <v>1160</v>
      </c>
      <c r="L111" s="43" t="s">
        <v>1165</v>
      </c>
      <c r="P111" s="43" t="s">
        <v>1198</v>
      </c>
    </row>
    <row r="112" spans="2:16" s="43" customFormat="1" ht="12.75">
      <c r="B112" s="43" t="s">
        <v>764</v>
      </c>
      <c r="D112" s="51">
        <v>40603</v>
      </c>
      <c r="G112" s="43" t="s">
        <v>1157</v>
      </c>
      <c r="H112" s="43" t="s">
        <v>1158</v>
      </c>
      <c r="L112" s="43" t="s">
        <v>1165</v>
      </c>
      <c r="P112" s="43" t="s">
        <v>1197</v>
      </c>
    </row>
    <row r="113" spans="2:16" s="43" customFormat="1" ht="25.5">
      <c r="B113" s="43" t="s">
        <v>764</v>
      </c>
      <c r="D113" s="51">
        <v>40603</v>
      </c>
      <c r="G113" s="43" t="s">
        <v>1156</v>
      </c>
      <c r="H113" s="43" t="s">
        <v>1161</v>
      </c>
      <c r="L113" s="43" t="s">
        <v>1165</v>
      </c>
      <c r="P113" s="43" t="s">
        <v>1198</v>
      </c>
    </row>
    <row r="114" spans="2:12" s="43" customFormat="1" ht="25.5">
      <c r="B114" s="43" t="s">
        <v>764</v>
      </c>
      <c r="D114" s="51">
        <v>40603</v>
      </c>
      <c r="G114" s="43" t="s">
        <v>1156</v>
      </c>
      <c r="H114" s="43" t="s">
        <v>1162</v>
      </c>
      <c r="L114" s="43" t="s">
        <v>1165</v>
      </c>
    </row>
    <row r="115" spans="2:16" s="43" customFormat="1" ht="38.25">
      <c r="B115" s="43" t="s">
        <v>764</v>
      </c>
      <c r="D115" s="51">
        <v>40603</v>
      </c>
      <c r="G115" s="43" t="s">
        <v>178</v>
      </c>
      <c r="H115" s="43" t="s">
        <v>1163</v>
      </c>
      <c r="L115" s="43" t="s">
        <v>1165</v>
      </c>
      <c r="P115" s="43" t="s">
        <v>1197</v>
      </c>
    </row>
    <row r="116" spans="2:16" s="43" customFormat="1" ht="25.5">
      <c r="B116" s="43" t="s">
        <v>764</v>
      </c>
      <c r="D116" s="51">
        <v>40603</v>
      </c>
      <c r="G116" s="43" t="s">
        <v>773</v>
      </c>
      <c r="H116" s="43" t="s">
        <v>1159</v>
      </c>
      <c r="L116" s="43" t="s">
        <v>1165</v>
      </c>
      <c r="P116" s="43" t="s">
        <v>1198</v>
      </c>
    </row>
    <row r="117" spans="2:16" s="43" customFormat="1" ht="38.25">
      <c r="B117" s="43" t="s">
        <v>764</v>
      </c>
      <c r="D117" s="51">
        <v>40603</v>
      </c>
      <c r="G117" s="43" t="s">
        <v>1173</v>
      </c>
      <c r="H117" s="43" t="s">
        <v>1169</v>
      </c>
      <c r="L117" s="43" t="s">
        <v>1165</v>
      </c>
      <c r="P117" s="43" t="s">
        <v>1197</v>
      </c>
    </row>
    <row r="118" spans="2:16" s="43" customFormat="1" ht="25.5">
      <c r="B118" s="43" t="s">
        <v>764</v>
      </c>
      <c r="D118" s="51">
        <v>40603</v>
      </c>
      <c r="G118" s="43" t="s">
        <v>1170</v>
      </c>
      <c r="H118" s="43" t="s">
        <v>1171</v>
      </c>
      <c r="L118" s="43" t="s">
        <v>1165</v>
      </c>
      <c r="P118" s="43" t="s">
        <v>1198</v>
      </c>
    </row>
    <row r="119" spans="2:16" s="43" customFormat="1" ht="25.5">
      <c r="B119" s="43" t="s">
        <v>764</v>
      </c>
      <c r="D119" s="51">
        <v>40603</v>
      </c>
      <c r="G119" s="43" t="s">
        <v>1170</v>
      </c>
      <c r="H119" s="43" t="s">
        <v>1172</v>
      </c>
      <c r="L119" s="43" t="s">
        <v>1165</v>
      </c>
      <c r="P119" s="43" t="s">
        <v>1197</v>
      </c>
    </row>
    <row r="120" spans="2:16" s="43" customFormat="1" ht="38.25">
      <c r="B120" s="43" t="s">
        <v>764</v>
      </c>
      <c r="D120" s="51">
        <v>40603</v>
      </c>
      <c r="G120" s="43" t="s">
        <v>1173</v>
      </c>
      <c r="H120" s="43" t="s">
        <v>1174</v>
      </c>
      <c r="L120" s="43" t="s">
        <v>1165</v>
      </c>
      <c r="P120" s="43" t="s">
        <v>1198</v>
      </c>
    </row>
    <row r="121" spans="2:16" s="43" customFormat="1" ht="25.5">
      <c r="B121" s="43" t="s">
        <v>764</v>
      </c>
      <c r="D121" s="51">
        <v>40603</v>
      </c>
      <c r="G121" s="43" t="s">
        <v>1175</v>
      </c>
      <c r="H121" s="43" t="s">
        <v>1176</v>
      </c>
      <c r="L121" s="43" t="s">
        <v>1227</v>
      </c>
      <c r="P121" s="43" t="s">
        <v>1197</v>
      </c>
    </row>
    <row r="122" spans="2:16" s="43" customFormat="1" ht="25.5">
      <c r="B122" s="43" t="s">
        <v>764</v>
      </c>
      <c r="D122" s="51">
        <v>40603</v>
      </c>
      <c r="G122" s="43" t="s">
        <v>1175</v>
      </c>
      <c r="H122" s="43" t="s">
        <v>1177</v>
      </c>
      <c r="L122" s="43" t="s">
        <v>1227</v>
      </c>
      <c r="P122" s="43" t="s">
        <v>1198</v>
      </c>
    </row>
    <row r="123" spans="2:16" s="43" customFormat="1" ht="25.5">
      <c r="B123" s="43" t="s">
        <v>764</v>
      </c>
      <c r="D123" s="51">
        <v>40603</v>
      </c>
      <c r="G123" s="43" t="s">
        <v>1178</v>
      </c>
      <c r="H123" s="43" t="s">
        <v>1179</v>
      </c>
      <c r="L123" s="43" t="s">
        <v>1165</v>
      </c>
      <c r="P123" s="43" t="s">
        <v>1197</v>
      </c>
    </row>
    <row r="124" spans="2:16" s="43" customFormat="1" ht="25.5">
      <c r="B124" s="43" t="s">
        <v>764</v>
      </c>
      <c r="D124" s="51">
        <v>40603</v>
      </c>
      <c r="G124" s="43" t="s">
        <v>748</v>
      </c>
      <c r="H124" s="43" t="s">
        <v>1180</v>
      </c>
      <c r="L124" s="43" t="s">
        <v>1165</v>
      </c>
      <c r="P124" s="43" t="s">
        <v>1198</v>
      </c>
    </row>
    <row r="125" spans="2:16" s="43" customFormat="1" ht="51">
      <c r="B125" s="43" t="s">
        <v>764</v>
      </c>
      <c r="D125" s="51">
        <v>40603</v>
      </c>
      <c r="G125" s="43" t="s">
        <v>1184</v>
      </c>
      <c r="H125" s="43" t="s">
        <v>1181</v>
      </c>
      <c r="J125" s="43" t="s">
        <v>1182</v>
      </c>
      <c r="L125" s="43" t="s">
        <v>1165</v>
      </c>
      <c r="P125" s="43" t="s">
        <v>1197</v>
      </c>
    </row>
    <row r="126" spans="2:16" s="43" customFormat="1" ht="51">
      <c r="B126" s="43" t="s">
        <v>764</v>
      </c>
      <c r="D126" s="51">
        <v>40603</v>
      </c>
      <c r="G126" s="43" t="s">
        <v>1183</v>
      </c>
      <c r="H126" s="43" t="s">
        <v>1186</v>
      </c>
      <c r="J126" s="43" t="s">
        <v>1182</v>
      </c>
      <c r="L126" s="43" t="s">
        <v>1165</v>
      </c>
      <c r="P126" s="43" t="s">
        <v>1198</v>
      </c>
    </row>
    <row r="127" spans="2:12" s="43" customFormat="1" ht="51">
      <c r="B127" s="43" t="s">
        <v>764</v>
      </c>
      <c r="D127" s="51">
        <v>40603</v>
      </c>
      <c r="G127" s="43" t="s">
        <v>1183</v>
      </c>
      <c r="H127" s="43" t="s">
        <v>1185</v>
      </c>
      <c r="J127" s="43" t="s">
        <v>1182</v>
      </c>
      <c r="L127" s="43" t="s">
        <v>1165</v>
      </c>
    </row>
    <row r="128" spans="2:16" s="43" customFormat="1" ht="114.75">
      <c r="B128" s="43" t="s">
        <v>764</v>
      </c>
      <c r="D128" s="51">
        <v>40603</v>
      </c>
      <c r="G128" s="43" t="s">
        <v>928</v>
      </c>
      <c r="H128" s="43" t="s">
        <v>1187</v>
      </c>
      <c r="L128" s="43" t="s">
        <v>1165</v>
      </c>
      <c r="P128" s="43" t="s">
        <v>1197</v>
      </c>
    </row>
    <row r="129" spans="2:16" s="43" customFormat="1" ht="25.5">
      <c r="B129" s="43" t="s">
        <v>764</v>
      </c>
      <c r="D129" s="51">
        <v>40603</v>
      </c>
      <c r="G129" s="43" t="s">
        <v>1189</v>
      </c>
      <c r="H129" s="43" t="s">
        <v>1188</v>
      </c>
      <c r="L129" s="43" t="s">
        <v>1165</v>
      </c>
      <c r="P129" s="43" t="s">
        <v>1198</v>
      </c>
    </row>
    <row r="130" spans="2:16" s="43" customFormat="1" ht="51">
      <c r="B130" s="43" t="s">
        <v>764</v>
      </c>
      <c r="D130" s="51">
        <v>40603</v>
      </c>
      <c r="G130" s="43" t="s">
        <v>1183</v>
      </c>
      <c r="H130" s="43" t="s">
        <v>1190</v>
      </c>
      <c r="J130" s="43" t="s">
        <v>1182</v>
      </c>
      <c r="L130" s="43" t="s">
        <v>1165</v>
      </c>
      <c r="P130" s="43" t="s">
        <v>1197</v>
      </c>
    </row>
    <row r="131" spans="2:16" s="43" customFormat="1" ht="76.5">
      <c r="B131" s="43" t="s">
        <v>764</v>
      </c>
      <c r="D131" s="51">
        <v>40603</v>
      </c>
      <c r="G131" s="43" t="s">
        <v>928</v>
      </c>
      <c r="H131" s="43" t="s">
        <v>1192</v>
      </c>
      <c r="L131" s="43" t="s">
        <v>1165</v>
      </c>
      <c r="P131" s="43" t="s">
        <v>1198</v>
      </c>
    </row>
    <row r="132" spans="2:16" s="43" customFormat="1" ht="25.5">
      <c r="B132" s="43" t="s">
        <v>764</v>
      </c>
      <c r="D132" s="51">
        <v>40603</v>
      </c>
      <c r="G132" s="43" t="s">
        <v>1189</v>
      </c>
      <c r="H132" s="43" t="s">
        <v>1193</v>
      </c>
      <c r="L132" s="43" t="s">
        <v>1165</v>
      </c>
      <c r="P132" s="43" t="s">
        <v>1197</v>
      </c>
    </row>
    <row r="133" spans="2:12" ht="25.5">
      <c r="B133" s="2" t="s">
        <v>764</v>
      </c>
      <c r="D133" s="39" t="s">
        <v>1221</v>
      </c>
      <c r="G133" s="2" t="s">
        <v>1164</v>
      </c>
      <c r="H133" s="2" t="s">
        <v>1222</v>
      </c>
      <c r="J133" s="2" t="s">
        <v>1226</v>
      </c>
      <c r="L133" s="2" t="s">
        <v>1165</v>
      </c>
    </row>
    <row r="134" spans="2:12" ht="25.5">
      <c r="B134" s="2" t="s">
        <v>764</v>
      </c>
      <c r="D134" s="39" t="s">
        <v>1221</v>
      </c>
      <c r="G134" s="2" t="s">
        <v>773</v>
      </c>
      <c r="H134" s="2" t="s">
        <v>1223</v>
      </c>
      <c r="J134" s="2" t="s">
        <v>1226</v>
      </c>
      <c r="L134" s="2" t="s">
        <v>1165</v>
      </c>
    </row>
    <row r="135" spans="2:10" ht="51">
      <c r="B135" s="2" t="s">
        <v>764</v>
      </c>
      <c r="D135" s="39" t="s">
        <v>1221</v>
      </c>
      <c r="G135" s="2" t="s">
        <v>1225</v>
      </c>
      <c r="H135" s="2" t="s">
        <v>1224</v>
      </c>
      <c r="J135" s="2" t="s">
        <v>1226</v>
      </c>
    </row>
  </sheetData>
  <sheetProtection/>
  <hyperlinks>
    <hyperlink ref="C5" r:id="rId1" display="david@drrw.info"/>
    <hyperlink ref="C8" r:id="rId2" display="georg@eykur.is"/>
    <hyperlink ref="C14" r:id="rId3" display="oriol@invinet.org"/>
    <hyperlink ref="C16" r:id="rId4" display="oriol@invinet.org"/>
    <hyperlink ref="C17" r:id="rId5" display="roberto@javest.com"/>
    <hyperlink ref="C18" r:id="rId6" display="roberto@javest.com"/>
    <hyperlink ref="C19" r:id="rId7" display="roberto@javest.com"/>
    <hyperlink ref="C20" r:id="rId8" display="roberto@javest.com"/>
    <hyperlink ref="C21" r:id="rId9" display="roberto@javest.com"/>
    <hyperlink ref="C22" r:id="rId10" display="roberto@javest.com"/>
    <hyperlink ref="C25" r:id="rId11" display="roberto@javest.com"/>
    <hyperlink ref="C23" r:id="rId12" display="roberto@javest.com"/>
    <hyperlink ref="C24" r:id="rId13" display="roberto@javest.com"/>
    <hyperlink ref="C26" r:id="rId14" display="roberto@javest.com"/>
    <hyperlink ref="C27" r:id="rId15" display="roberto@javest.com"/>
    <hyperlink ref="C28" r:id="rId16" display="roberto@javest.com"/>
    <hyperlink ref="C36" r:id="rId17" display="roberto@javest.com"/>
    <hyperlink ref="C37" r:id="rId18" display="roberto@javest.com"/>
    <hyperlink ref="C38" r:id="rId19" display="roberto@javest.com"/>
    <hyperlink ref="C15" r:id="rId20" display="oriol@invinet.org"/>
    <hyperlink ref="C44" r:id="rId21" display="oriol@invinet.org"/>
    <hyperlink ref="C45" r:id="rId22" display="oriol@invinet.org"/>
    <hyperlink ref="C46" r:id="rId23" display="oriol@invinet.org"/>
    <hyperlink ref="C65" r:id="rId24" display="martin.forsberg@ecru.se"/>
    <hyperlink ref="C67" r:id="rId25" display="martin.forsberg@ecru.se"/>
    <hyperlink ref="C10" r:id="rId26" display="roberto@javest.com"/>
    <hyperlink ref="C11" r:id="rId27" display="roberto@javest.com"/>
    <hyperlink ref="C68" r:id="rId28" display="olem@itst.dk"/>
    <hyperlink ref="C69" r:id="rId29" display="olem@itst.dk"/>
    <hyperlink ref="C70" r:id="rId30" display="olem@itst.dk"/>
    <hyperlink ref="C71" r:id="rId31" display="olem@itst.dk"/>
    <hyperlink ref="C72" r:id="rId32" display="olem@itst.dk"/>
    <hyperlink ref="C73" r:id="rId33" display="olem@itst.dk"/>
    <hyperlink ref="C74" r:id="rId34" display="olem@itst.dk"/>
    <hyperlink ref="C75" r:id="rId35" display="olem@itst.dk"/>
    <hyperlink ref="C76" r:id="rId36" display="olem@itst.dk"/>
    <hyperlink ref="C77" r:id="rId37" display="olem@itst.dk"/>
    <hyperlink ref="C78" r:id="rId38" display="olem@itst.dk"/>
    <hyperlink ref="C66" r:id="rId39" display="martin.forsberg@ecru.se"/>
    <hyperlink ref="C84" r:id="rId40" display="martin.forsberg@ecru.se"/>
    <hyperlink ref="C85" r:id="rId41" display="martin.forsberg@ecru.se"/>
    <hyperlink ref="C86" r:id="rId42" display="martin.forsberg@ecru.se"/>
  </hyperlinks>
  <printOptions/>
  <pageMargins left="0.7479166666666667" right="0.7479166666666667" top="0.9840277777777778" bottom="0.9840277777777778" header="0.5118055555555556" footer="0.5118055555555556"/>
  <pageSetup horizontalDpi="300" verticalDpi="300" orientation="portrait" r:id="rId43"/>
</worksheet>
</file>

<file path=xl/worksheets/sheet5.xml><?xml version="1.0" encoding="utf-8"?>
<worksheet xmlns="http://schemas.openxmlformats.org/spreadsheetml/2006/main" xmlns:r="http://schemas.openxmlformats.org/officeDocument/2006/relationships">
  <dimension ref="A1:N211"/>
  <sheetViews>
    <sheetView zoomScale="90" zoomScaleNormal="90" zoomScalePageLayoutView="0" workbookViewId="0" topLeftCell="G1">
      <pane ySplit="1" topLeftCell="A201" activePane="bottomLeft" state="frozen"/>
      <selection pane="topLeft" activeCell="H1" sqref="H1"/>
      <selection pane="bottomLeft" activeCell="P181" sqref="P181"/>
    </sheetView>
  </sheetViews>
  <sheetFormatPr defaultColWidth="9.140625" defaultRowHeight="12.75"/>
  <cols>
    <col min="1" max="1" width="10.140625" style="2" customWidth="1"/>
    <col min="2" max="2" width="20.00390625" style="2" customWidth="1"/>
    <col min="3" max="3" width="25.421875" style="2" customWidth="1"/>
    <col min="4" max="4" width="22.421875" style="2" customWidth="1"/>
    <col min="5" max="5" width="11.421875" style="2" customWidth="1"/>
    <col min="6" max="6" width="25.57421875" style="2" customWidth="1"/>
    <col min="7" max="7" width="61.57421875" style="2" customWidth="1"/>
    <col min="8" max="8" width="23.00390625" style="2" customWidth="1"/>
    <col min="9" max="9" width="34.421875" style="2" customWidth="1"/>
    <col min="10" max="10" width="36.00390625" style="2" customWidth="1"/>
    <col min="11" max="11" width="33.7109375" style="2" customWidth="1"/>
    <col min="12" max="12" width="36.00390625" style="2" customWidth="1"/>
    <col min="13" max="13" width="31.57421875" style="2" customWidth="1"/>
    <col min="14" max="16384" width="9.140625" style="2" customWidth="1"/>
  </cols>
  <sheetData>
    <row r="1" spans="1:14" s="5" customFormat="1" ht="30">
      <c r="A1" s="1"/>
      <c r="B1" s="3" t="s">
        <v>668</v>
      </c>
      <c r="C1" s="3" t="s">
        <v>669</v>
      </c>
      <c r="D1" s="3" t="s">
        <v>670</v>
      </c>
      <c r="E1" s="3" t="s">
        <v>671</v>
      </c>
      <c r="F1" s="3" t="s">
        <v>672</v>
      </c>
      <c r="G1" s="4" t="s">
        <v>673</v>
      </c>
      <c r="H1" s="4" t="s">
        <v>674</v>
      </c>
      <c r="I1" s="4" t="s">
        <v>675</v>
      </c>
      <c r="J1" s="4" t="s">
        <v>676</v>
      </c>
      <c r="K1" s="4" t="s">
        <v>677</v>
      </c>
      <c r="L1" s="4" t="s">
        <v>678</v>
      </c>
      <c r="M1" s="4" t="s">
        <v>679</v>
      </c>
      <c r="N1" s="4" t="s">
        <v>680</v>
      </c>
    </row>
    <row r="2" spans="2:12" ht="69" customHeight="1">
      <c r="B2" s="1" t="s">
        <v>638</v>
      </c>
      <c r="C2" s="1" t="s">
        <v>639</v>
      </c>
      <c r="D2" s="6">
        <v>38718</v>
      </c>
      <c r="E2" s="1" t="s">
        <v>640</v>
      </c>
      <c r="F2" s="1" t="s">
        <v>641</v>
      </c>
      <c r="G2" s="1" t="s">
        <v>642</v>
      </c>
      <c r="H2" s="1" t="s">
        <v>643</v>
      </c>
      <c r="J2" s="1" t="s">
        <v>644</v>
      </c>
      <c r="K2" s="2" t="s">
        <v>728</v>
      </c>
      <c r="L2" t="s">
        <v>645</v>
      </c>
    </row>
    <row r="3" spans="2:12" ht="72" customHeight="1">
      <c r="B3" s="1" t="s">
        <v>646</v>
      </c>
      <c r="C3" s="1" t="s">
        <v>647</v>
      </c>
      <c r="D3" s="6">
        <v>38749</v>
      </c>
      <c r="E3" s="1" t="s">
        <v>640</v>
      </c>
      <c r="F3" s="1" t="s">
        <v>648</v>
      </c>
      <c r="G3" s="1" t="s">
        <v>682</v>
      </c>
      <c r="L3" s="2" t="s">
        <v>48</v>
      </c>
    </row>
    <row r="4" spans="2:12" ht="55.5" customHeight="1">
      <c r="B4" s="1" t="s">
        <v>646</v>
      </c>
      <c r="C4" s="1" t="s">
        <v>647</v>
      </c>
      <c r="D4" s="6">
        <v>38749</v>
      </c>
      <c r="E4" s="1" t="s">
        <v>640</v>
      </c>
      <c r="F4" s="1" t="s">
        <v>648</v>
      </c>
      <c r="G4" s="1" t="s">
        <v>649</v>
      </c>
      <c r="I4" s="1" t="s">
        <v>657</v>
      </c>
      <c r="L4" s="2" t="s">
        <v>48</v>
      </c>
    </row>
    <row r="5" spans="2:12" ht="38.25">
      <c r="B5" s="1" t="s">
        <v>646</v>
      </c>
      <c r="C5" s="1" t="s">
        <v>647</v>
      </c>
      <c r="D5" s="6">
        <v>38749</v>
      </c>
      <c r="E5" s="1" t="s">
        <v>640</v>
      </c>
      <c r="F5" s="1" t="s">
        <v>648</v>
      </c>
      <c r="G5" s="1" t="s">
        <v>658</v>
      </c>
      <c r="L5" s="2" t="s">
        <v>48</v>
      </c>
    </row>
    <row r="6" spans="2:12" ht="51" customHeight="1">
      <c r="B6" s="1" t="s">
        <v>646</v>
      </c>
      <c r="C6" s="1" t="s">
        <v>647</v>
      </c>
      <c r="D6" s="6">
        <v>38749</v>
      </c>
      <c r="E6" s="1" t="s">
        <v>640</v>
      </c>
      <c r="F6" s="1" t="s">
        <v>648</v>
      </c>
      <c r="G6" s="1" t="s">
        <v>660</v>
      </c>
      <c r="H6" s="1" t="s">
        <v>661</v>
      </c>
      <c r="L6" s="2" t="s">
        <v>48</v>
      </c>
    </row>
    <row r="7" spans="2:10" ht="55.5" customHeight="1">
      <c r="B7" s="1" t="s">
        <v>630</v>
      </c>
      <c r="C7" s="1" t="s">
        <v>631</v>
      </c>
      <c r="D7" s="6">
        <v>38777</v>
      </c>
      <c r="E7" s="1" t="s">
        <v>640</v>
      </c>
      <c r="F7" s="1" t="s">
        <v>632</v>
      </c>
      <c r="G7" s="1" t="s">
        <v>633</v>
      </c>
      <c r="H7" s="1" t="s">
        <v>634</v>
      </c>
      <c r="J7" s="1" t="s">
        <v>635</v>
      </c>
    </row>
    <row r="8" spans="2:11" ht="51">
      <c r="B8" s="1" t="s">
        <v>630</v>
      </c>
      <c r="C8" s="1" t="s">
        <v>631</v>
      </c>
      <c r="D8" s="6">
        <v>38777</v>
      </c>
      <c r="E8" s="1" t="s">
        <v>640</v>
      </c>
      <c r="F8" s="1" t="s">
        <v>648</v>
      </c>
      <c r="G8" s="1" t="s">
        <v>636</v>
      </c>
      <c r="J8" s="1" t="s">
        <v>637</v>
      </c>
      <c r="K8" s="2" t="s">
        <v>571</v>
      </c>
    </row>
    <row r="9" spans="2:11" ht="76.5">
      <c r="B9" s="1" t="s">
        <v>630</v>
      </c>
      <c r="C9" s="1" t="s">
        <v>631</v>
      </c>
      <c r="D9" s="6">
        <v>38777</v>
      </c>
      <c r="E9" s="1" t="s">
        <v>640</v>
      </c>
      <c r="F9" s="1" t="s">
        <v>641</v>
      </c>
      <c r="G9" s="1" t="s">
        <v>664</v>
      </c>
      <c r="H9" s="1" t="s">
        <v>665</v>
      </c>
      <c r="J9" s="1" t="s">
        <v>510</v>
      </c>
      <c r="K9" s="2" t="s">
        <v>868</v>
      </c>
    </row>
    <row r="10" spans="2:7" ht="66.75" customHeight="1">
      <c r="B10" s="1" t="s">
        <v>630</v>
      </c>
      <c r="C10" s="1" t="s">
        <v>631</v>
      </c>
      <c r="D10" s="6">
        <v>38777</v>
      </c>
      <c r="E10" s="1" t="s">
        <v>640</v>
      </c>
      <c r="F10" s="1" t="s">
        <v>641</v>
      </c>
      <c r="G10" s="1" t="s">
        <v>667</v>
      </c>
    </row>
    <row r="11" spans="2:7" ht="65.25" customHeight="1">
      <c r="B11" s="1" t="s">
        <v>630</v>
      </c>
      <c r="C11" s="1" t="s">
        <v>631</v>
      </c>
      <c r="D11" s="6">
        <v>38777</v>
      </c>
      <c r="E11" s="1" t="s">
        <v>640</v>
      </c>
      <c r="F11" s="1" t="s">
        <v>632</v>
      </c>
      <c r="G11" s="1" t="s">
        <v>650</v>
      </c>
    </row>
    <row r="12" spans="2:11" ht="63.75">
      <c r="B12" s="1" t="s">
        <v>630</v>
      </c>
      <c r="C12" s="1" t="s">
        <v>631</v>
      </c>
      <c r="D12" s="6">
        <v>38777</v>
      </c>
      <c r="E12" s="1" t="s">
        <v>651</v>
      </c>
      <c r="F12" s="1" t="s">
        <v>652</v>
      </c>
      <c r="G12" s="1" t="s">
        <v>653</v>
      </c>
      <c r="J12" s="1" t="s">
        <v>221</v>
      </c>
      <c r="K12" s="2" t="s">
        <v>567</v>
      </c>
    </row>
    <row r="13" spans="2:13" ht="409.5">
      <c r="B13" s="7" t="s">
        <v>654</v>
      </c>
      <c r="C13" s="1" t="s">
        <v>655</v>
      </c>
      <c r="D13" s="6">
        <v>39234</v>
      </c>
      <c r="E13" s="7"/>
      <c r="F13" s="1" t="s">
        <v>632</v>
      </c>
      <c r="G13" s="2" t="s">
        <v>628</v>
      </c>
      <c r="I13" s="7" t="s">
        <v>619</v>
      </c>
      <c r="J13" s="1" t="s">
        <v>313</v>
      </c>
      <c r="K13" s="2" t="s">
        <v>588</v>
      </c>
      <c r="M13" s="8" t="s">
        <v>625</v>
      </c>
    </row>
    <row r="14" spans="2:12" ht="76.5">
      <c r="B14" s="1" t="s">
        <v>626</v>
      </c>
      <c r="C14" s="1" t="s">
        <v>627</v>
      </c>
      <c r="D14" s="1">
        <v>39356</v>
      </c>
      <c r="F14" s="1" t="s">
        <v>632</v>
      </c>
      <c r="G14" s="1" t="s">
        <v>615</v>
      </c>
      <c r="J14" s="1" t="s">
        <v>616</v>
      </c>
      <c r="K14" s="2" t="s">
        <v>568</v>
      </c>
      <c r="L14" s="2" t="s">
        <v>617</v>
      </c>
    </row>
    <row r="15" spans="2:13" ht="409.5">
      <c r="B15" s="1" t="s">
        <v>618</v>
      </c>
      <c r="C15" s="9" t="s">
        <v>629</v>
      </c>
      <c r="D15" s="6">
        <v>39387</v>
      </c>
      <c r="F15" s="1" t="s">
        <v>632</v>
      </c>
      <c r="G15" s="1" t="s">
        <v>608</v>
      </c>
      <c r="H15" s="1" t="s">
        <v>597</v>
      </c>
      <c r="J15" s="1" t="s">
        <v>222</v>
      </c>
      <c r="K15" s="2" t="s">
        <v>609</v>
      </c>
      <c r="M15" s="2" t="s">
        <v>589</v>
      </c>
    </row>
    <row r="16" spans="2:10" ht="38.25">
      <c r="B16" s="1" t="s">
        <v>599</v>
      </c>
      <c r="C16" s="10" t="s">
        <v>600</v>
      </c>
      <c r="D16" s="6">
        <v>39479</v>
      </c>
      <c r="F16" s="1" t="s">
        <v>632</v>
      </c>
      <c r="G16" s="1" t="s">
        <v>601</v>
      </c>
      <c r="H16" s="1" t="s">
        <v>602</v>
      </c>
      <c r="I16" s="10" t="s">
        <v>600</v>
      </c>
      <c r="J16" s="1" t="s">
        <v>268</v>
      </c>
    </row>
    <row r="17" spans="2:11" ht="89.25">
      <c r="B17" s="1" t="s">
        <v>599</v>
      </c>
      <c r="C17" s="10" t="s">
        <v>600</v>
      </c>
      <c r="D17" s="6">
        <v>39479</v>
      </c>
      <c r="F17" s="1" t="s">
        <v>632</v>
      </c>
      <c r="G17" s="1" t="s">
        <v>603</v>
      </c>
      <c r="H17" s="1" t="s">
        <v>604</v>
      </c>
      <c r="I17" s="10" t="s">
        <v>600</v>
      </c>
      <c r="J17" s="1" t="s">
        <v>215</v>
      </c>
      <c r="K17" s="2" t="s">
        <v>315</v>
      </c>
    </row>
    <row r="18" spans="2:11" ht="25.5">
      <c r="B18" s="1" t="s">
        <v>599</v>
      </c>
      <c r="C18" s="10" t="s">
        <v>600</v>
      </c>
      <c r="D18" s="6">
        <v>39479</v>
      </c>
      <c r="F18" s="1" t="s">
        <v>632</v>
      </c>
      <c r="G18" s="1" t="s">
        <v>620</v>
      </c>
      <c r="H18" s="1" t="s">
        <v>621</v>
      </c>
      <c r="I18" s="10" t="s">
        <v>600</v>
      </c>
      <c r="J18" s="1" t="s">
        <v>622</v>
      </c>
      <c r="K18" s="2" t="s">
        <v>571</v>
      </c>
    </row>
    <row r="19" spans="2:11" ht="51">
      <c r="B19" s="1" t="s">
        <v>599</v>
      </c>
      <c r="C19" s="10" t="s">
        <v>600</v>
      </c>
      <c r="D19" s="6">
        <v>39479</v>
      </c>
      <c r="F19" s="1" t="s">
        <v>632</v>
      </c>
      <c r="G19" s="1" t="s">
        <v>623</v>
      </c>
      <c r="H19" s="1" t="s">
        <v>624</v>
      </c>
      <c r="I19" s="10" t="s">
        <v>600</v>
      </c>
      <c r="J19" s="1" t="s">
        <v>622</v>
      </c>
      <c r="K19" s="2" t="s">
        <v>571</v>
      </c>
    </row>
    <row r="20" spans="2:11" ht="25.5">
      <c r="B20" s="1" t="s">
        <v>599</v>
      </c>
      <c r="C20" s="10" t="s">
        <v>600</v>
      </c>
      <c r="D20" s="6">
        <v>39479</v>
      </c>
      <c r="F20" s="1" t="s">
        <v>632</v>
      </c>
      <c r="G20" s="1" t="s">
        <v>576</v>
      </c>
      <c r="H20" s="1" t="s">
        <v>577</v>
      </c>
      <c r="I20" s="10" t="s">
        <v>600</v>
      </c>
      <c r="J20" s="1" t="s">
        <v>622</v>
      </c>
      <c r="K20" s="2" t="s">
        <v>571</v>
      </c>
    </row>
    <row r="21" spans="2:11" ht="25.5">
      <c r="B21" s="1" t="s">
        <v>599</v>
      </c>
      <c r="C21" s="10" t="s">
        <v>600</v>
      </c>
      <c r="D21" s="6">
        <v>39479</v>
      </c>
      <c r="F21" s="1" t="s">
        <v>632</v>
      </c>
      <c r="G21" s="1" t="s">
        <v>578</v>
      </c>
      <c r="H21" s="1" t="s">
        <v>621</v>
      </c>
      <c r="I21" s="10" t="s">
        <v>600</v>
      </c>
      <c r="J21" s="1" t="s">
        <v>622</v>
      </c>
      <c r="K21" s="2" t="s">
        <v>571</v>
      </c>
    </row>
    <row r="22" spans="2:11" ht="38.25">
      <c r="B22" s="1" t="s">
        <v>599</v>
      </c>
      <c r="C22" s="10" t="s">
        <v>600</v>
      </c>
      <c r="D22" s="6">
        <v>39479</v>
      </c>
      <c r="F22" s="1" t="s">
        <v>632</v>
      </c>
      <c r="G22" s="1" t="s">
        <v>579</v>
      </c>
      <c r="H22" s="1" t="s">
        <v>580</v>
      </c>
      <c r="I22" s="10" t="s">
        <v>600</v>
      </c>
      <c r="J22" s="1" t="s">
        <v>622</v>
      </c>
      <c r="K22" s="2" t="s">
        <v>571</v>
      </c>
    </row>
    <row r="23" spans="2:11" ht="114.75">
      <c r="B23" s="1" t="s">
        <v>581</v>
      </c>
      <c r="C23" s="1" t="s">
        <v>582</v>
      </c>
      <c r="D23" s="6">
        <v>39539</v>
      </c>
      <c r="F23" s="1" t="s">
        <v>632</v>
      </c>
      <c r="G23" t="s">
        <v>583</v>
      </c>
      <c r="H23" t="s">
        <v>584</v>
      </c>
      <c r="J23" s="1" t="s">
        <v>286</v>
      </c>
      <c r="K23" s="2" t="s">
        <v>569</v>
      </c>
    </row>
    <row r="24" spans="2:13" ht="409.5">
      <c r="B24" s="7" t="s">
        <v>585</v>
      </c>
      <c r="C24" s="9" t="s">
        <v>586</v>
      </c>
      <c r="D24" s="6">
        <v>39569</v>
      </c>
      <c r="E24" s="7" t="s">
        <v>587</v>
      </c>
      <c r="F24" s="1" t="s">
        <v>632</v>
      </c>
      <c r="G24" s="7" t="s">
        <v>561</v>
      </c>
      <c r="H24" s="7" t="s">
        <v>575</v>
      </c>
      <c r="J24" s="1" t="s">
        <v>148</v>
      </c>
      <c r="K24" s="2" t="s">
        <v>511</v>
      </c>
      <c r="M24" s="2" t="s">
        <v>542</v>
      </c>
    </row>
    <row r="25" spans="2:11" ht="293.25">
      <c r="B25" s="1" t="s">
        <v>543</v>
      </c>
      <c r="C25" s="1" t="s">
        <v>544</v>
      </c>
      <c r="D25" s="6">
        <v>39753</v>
      </c>
      <c r="E25" s="7" t="s">
        <v>587</v>
      </c>
      <c r="F25" s="1" t="s">
        <v>632</v>
      </c>
      <c r="G25" s="7" t="s">
        <v>496</v>
      </c>
      <c r="J25" s="1" t="s">
        <v>487</v>
      </c>
      <c r="K25" s="2" t="s">
        <v>614</v>
      </c>
    </row>
    <row r="26" spans="2:11" ht="409.5">
      <c r="B26" s="7" t="s">
        <v>488</v>
      </c>
      <c r="C26" s="1" t="s">
        <v>489</v>
      </c>
      <c r="D26" s="11">
        <v>39783</v>
      </c>
      <c r="E26" s="7" t="s">
        <v>587</v>
      </c>
      <c r="F26" s="1" t="s">
        <v>632</v>
      </c>
      <c r="G26" s="7" t="s">
        <v>490</v>
      </c>
      <c r="I26" s="7" t="s">
        <v>491</v>
      </c>
      <c r="J26" s="1" t="s">
        <v>492</v>
      </c>
      <c r="K26" s="2" t="s">
        <v>564</v>
      </c>
    </row>
    <row r="27" spans="2:11" ht="51">
      <c r="B27" s="1" t="s">
        <v>581</v>
      </c>
      <c r="C27" s="1" t="s">
        <v>582</v>
      </c>
      <c r="D27" s="6">
        <v>39814</v>
      </c>
      <c r="F27" s="1" t="s">
        <v>632</v>
      </c>
      <c r="G27" s="1" t="s">
        <v>493</v>
      </c>
      <c r="J27" s="1" t="s">
        <v>570</v>
      </c>
      <c r="K27" s="2" t="s">
        <v>571</v>
      </c>
    </row>
    <row r="28" spans="2:13" ht="344.25">
      <c r="B28" s="7" t="s">
        <v>494</v>
      </c>
      <c r="C28" s="1" t="s">
        <v>495</v>
      </c>
      <c r="D28" s="6">
        <v>39814</v>
      </c>
      <c r="F28" s="1" t="s">
        <v>632</v>
      </c>
      <c r="G28" s="7" t="s">
        <v>482</v>
      </c>
      <c r="H28" s="7" t="s">
        <v>483</v>
      </c>
      <c r="J28" s="1" t="s">
        <v>263</v>
      </c>
      <c r="K28" s="2" t="s">
        <v>316</v>
      </c>
      <c r="M28" s="2" t="s">
        <v>552</v>
      </c>
    </row>
    <row r="29" spans="2:11" ht="409.5">
      <c r="B29" s="7" t="s">
        <v>484</v>
      </c>
      <c r="C29" s="1" t="s">
        <v>485</v>
      </c>
      <c r="D29" s="6">
        <v>39814</v>
      </c>
      <c r="E29" s="7" t="s">
        <v>587</v>
      </c>
      <c r="F29" s="1" t="s">
        <v>632</v>
      </c>
      <c r="G29" s="7" t="s">
        <v>486</v>
      </c>
      <c r="I29" s="1" t="s">
        <v>481</v>
      </c>
      <c r="J29" s="1" t="s">
        <v>447</v>
      </c>
      <c r="K29" s="2" t="s">
        <v>538</v>
      </c>
    </row>
    <row r="30" spans="2:11" ht="51">
      <c r="B30" s="7" t="s">
        <v>448</v>
      </c>
      <c r="D30" s="6">
        <v>39814</v>
      </c>
      <c r="G30" s="7" t="s">
        <v>449</v>
      </c>
      <c r="H30" s="7" t="s">
        <v>450</v>
      </c>
      <c r="J30" s="1" t="s">
        <v>611</v>
      </c>
      <c r="K30" s="2" t="s">
        <v>610</v>
      </c>
    </row>
    <row r="31" spans="2:11" ht="409.5">
      <c r="B31" s="7" t="s">
        <v>618</v>
      </c>
      <c r="C31" s="9" t="s">
        <v>451</v>
      </c>
      <c r="D31" s="6">
        <v>39387</v>
      </c>
      <c r="G31" s="8" t="s">
        <v>608</v>
      </c>
      <c r="H31" s="7" t="s">
        <v>413</v>
      </c>
      <c r="J31" s="1" t="s">
        <v>598</v>
      </c>
      <c r="K31" s="2" t="s">
        <v>269</v>
      </c>
    </row>
    <row r="32" spans="2:11" ht="38.25">
      <c r="B32" s="1" t="s">
        <v>414</v>
      </c>
      <c r="C32" s="10" t="s">
        <v>415</v>
      </c>
      <c r="D32" s="12">
        <v>39919</v>
      </c>
      <c r="F32" s="1" t="s">
        <v>652</v>
      </c>
      <c r="G32" s="13" t="s">
        <v>416</v>
      </c>
      <c r="H32" s="1" t="s">
        <v>417</v>
      </c>
      <c r="J32" s="1" t="s">
        <v>666</v>
      </c>
      <c r="K32" s="2" t="s">
        <v>270</v>
      </c>
    </row>
    <row r="33" spans="2:11" ht="38.25">
      <c r="B33" s="1" t="s">
        <v>414</v>
      </c>
      <c r="C33" s="10" t="s">
        <v>415</v>
      </c>
      <c r="D33" s="12">
        <v>39919</v>
      </c>
      <c r="F33" s="1" t="s">
        <v>466</v>
      </c>
      <c r="G33" t="s">
        <v>467</v>
      </c>
      <c r="I33" s="1" t="s">
        <v>565</v>
      </c>
      <c r="K33" s="2" t="s">
        <v>572</v>
      </c>
    </row>
    <row r="34" spans="2:11" ht="25.5">
      <c r="B34" s="1" t="s">
        <v>414</v>
      </c>
      <c r="C34" s="10" t="s">
        <v>415</v>
      </c>
      <c r="D34" s="12">
        <v>39919</v>
      </c>
      <c r="F34" t="s">
        <v>652</v>
      </c>
      <c r="G34" s="1" t="s">
        <v>468</v>
      </c>
      <c r="J34" s="1" t="s">
        <v>150</v>
      </c>
      <c r="K34" s="2" t="s">
        <v>149</v>
      </c>
    </row>
    <row r="35" spans="2:11" ht="38.25">
      <c r="B35" s="1" t="s">
        <v>414</v>
      </c>
      <c r="C35" s="10" t="s">
        <v>415</v>
      </c>
      <c r="D35" s="12">
        <v>39919</v>
      </c>
      <c r="F35" s="1" t="s">
        <v>632</v>
      </c>
      <c r="G35" t="s">
        <v>469</v>
      </c>
      <c r="J35" s="1" t="s">
        <v>470</v>
      </c>
      <c r="K35" s="2" t="s">
        <v>740</v>
      </c>
    </row>
    <row r="36" spans="2:12" ht="63.75">
      <c r="B36" s="1" t="s">
        <v>414</v>
      </c>
      <c r="C36" s="10" t="s">
        <v>415</v>
      </c>
      <c r="D36" s="12">
        <v>39919</v>
      </c>
      <c r="F36" s="1" t="s">
        <v>632</v>
      </c>
      <c r="G36" s="13" t="s">
        <v>471</v>
      </c>
      <c r="J36" s="1" t="s">
        <v>472</v>
      </c>
      <c r="K36" s="2" t="s">
        <v>739</v>
      </c>
      <c r="L36" s="2" t="s">
        <v>155</v>
      </c>
    </row>
    <row r="37" spans="2:12" ht="25.5">
      <c r="B37" s="1" t="s">
        <v>414</v>
      </c>
      <c r="C37" s="10" t="s">
        <v>415</v>
      </c>
      <c r="D37" s="12">
        <v>39919</v>
      </c>
      <c r="F37" s="1" t="s">
        <v>473</v>
      </c>
      <c r="G37" s="13" t="s">
        <v>474</v>
      </c>
      <c r="I37" s="1" t="s">
        <v>475</v>
      </c>
      <c r="J37" s="1" t="s">
        <v>476</v>
      </c>
      <c r="K37" s="2" t="s">
        <v>573</v>
      </c>
      <c r="L37" s="2" t="s">
        <v>546</v>
      </c>
    </row>
    <row r="38" spans="2:11" ht="51">
      <c r="B38" s="1" t="s">
        <v>414</v>
      </c>
      <c r="C38" s="10" t="s">
        <v>415</v>
      </c>
      <c r="D38" s="12">
        <v>39919</v>
      </c>
      <c r="F38" s="1" t="s">
        <v>632</v>
      </c>
      <c r="G38" t="s">
        <v>477</v>
      </c>
      <c r="I38" s="1" t="s">
        <v>460</v>
      </c>
      <c r="J38" s="1" t="s">
        <v>566</v>
      </c>
      <c r="K38" s="2" t="s">
        <v>498</v>
      </c>
    </row>
    <row r="39" spans="2:11" ht="25.5">
      <c r="B39" s="1" t="s">
        <v>414</v>
      </c>
      <c r="C39" s="10" t="s">
        <v>415</v>
      </c>
      <c r="D39" s="12">
        <v>39919</v>
      </c>
      <c r="F39" s="1" t="s">
        <v>461</v>
      </c>
      <c r="G39" s="13" t="s">
        <v>462</v>
      </c>
      <c r="H39" s="1" t="s">
        <v>463</v>
      </c>
      <c r="J39" s="1" t="s">
        <v>476</v>
      </c>
      <c r="K39" s="2" t="s">
        <v>545</v>
      </c>
    </row>
    <row r="40" spans="2:12" ht="38.25">
      <c r="B40" s="1" t="s">
        <v>414</v>
      </c>
      <c r="C40" s="10" t="s">
        <v>415</v>
      </c>
      <c r="D40" s="12">
        <v>39919</v>
      </c>
      <c r="F40" s="1" t="s">
        <v>461</v>
      </c>
      <c r="G40" s="13" t="s">
        <v>464</v>
      </c>
      <c r="H40" s="1" t="s">
        <v>465</v>
      </c>
      <c r="J40" s="1" t="s">
        <v>314</v>
      </c>
      <c r="K40" s="2" t="s">
        <v>317</v>
      </c>
      <c r="L40" s="2" t="s">
        <v>613</v>
      </c>
    </row>
    <row r="41" spans="2:11" ht="63.75">
      <c r="B41" s="1" t="s">
        <v>414</v>
      </c>
      <c r="C41" s="10" t="s">
        <v>415</v>
      </c>
      <c r="D41" s="12">
        <v>39919</v>
      </c>
      <c r="F41" s="1" t="s">
        <v>632</v>
      </c>
      <c r="G41" s="13" t="s">
        <v>421</v>
      </c>
      <c r="H41" s="1" t="s">
        <v>507</v>
      </c>
      <c r="J41" s="1" t="s">
        <v>548</v>
      </c>
      <c r="K41" s="2" t="s">
        <v>547</v>
      </c>
    </row>
    <row r="42" spans="2:11" ht="76.5">
      <c r="B42" s="1" t="s">
        <v>422</v>
      </c>
      <c r="C42" s="10" t="s">
        <v>364</v>
      </c>
      <c r="D42" s="12">
        <v>39919</v>
      </c>
      <c r="F42" s="1" t="s">
        <v>632</v>
      </c>
      <c r="G42" t="s">
        <v>365</v>
      </c>
      <c r="H42" s="1" t="s">
        <v>366</v>
      </c>
      <c r="J42" s="1" t="s">
        <v>24</v>
      </c>
      <c r="K42" s="2" t="s">
        <v>25</v>
      </c>
    </row>
    <row r="43" spans="2:11" ht="12.75">
      <c r="B43" s="1" t="s">
        <v>422</v>
      </c>
      <c r="C43" s="10" t="s">
        <v>364</v>
      </c>
      <c r="D43" s="12">
        <v>39919</v>
      </c>
      <c r="F43" s="1" t="s">
        <v>461</v>
      </c>
      <c r="G43" t="s">
        <v>367</v>
      </c>
      <c r="J43" s="1" t="s">
        <v>549</v>
      </c>
      <c r="K43" s="2" t="s">
        <v>571</v>
      </c>
    </row>
    <row r="44" spans="2:13" ht="51">
      <c r="B44" s="1" t="s">
        <v>368</v>
      </c>
      <c r="C44" s="9" t="s">
        <v>369</v>
      </c>
      <c r="D44" s="12">
        <v>39920</v>
      </c>
      <c r="F44" s="1" t="s">
        <v>632</v>
      </c>
      <c r="G44" s="1" t="s">
        <v>370</v>
      </c>
      <c r="H44" s="1" t="s">
        <v>371</v>
      </c>
      <c r="J44" s="1" t="s">
        <v>508</v>
      </c>
      <c r="K44" s="2" t="s">
        <v>612</v>
      </c>
      <c r="M44" s="2" t="s">
        <v>551</v>
      </c>
    </row>
    <row r="45" spans="2:11" ht="51">
      <c r="B45" s="1" t="s">
        <v>368</v>
      </c>
      <c r="C45" s="9" t="s">
        <v>369</v>
      </c>
      <c r="D45" s="12">
        <v>39920</v>
      </c>
      <c r="F45" s="1" t="s">
        <v>632</v>
      </c>
      <c r="G45" t="s">
        <v>372</v>
      </c>
      <c r="H45" s="1" t="s">
        <v>376</v>
      </c>
      <c r="J45" s="1" t="s">
        <v>666</v>
      </c>
      <c r="K45" s="2" t="s">
        <v>266</v>
      </c>
    </row>
    <row r="46" spans="2:11" ht="127.5">
      <c r="B46" s="1" t="s">
        <v>368</v>
      </c>
      <c r="C46" s="9" t="s">
        <v>369</v>
      </c>
      <c r="D46" s="12">
        <v>39920</v>
      </c>
      <c r="F46" s="1" t="s">
        <v>632</v>
      </c>
      <c r="G46" s="1" t="s">
        <v>377</v>
      </c>
      <c r="J46" s="1" t="s">
        <v>378</v>
      </c>
      <c r="K46" s="2" t="s">
        <v>12</v>
      </c>
    </row>
    <row r="47" spans="2:11" ht="51">
      <c r="B47" s="1" t="s">
        <v>368</v>
      </c>
      <c r="C47" s="9" t="s">
        <v>369</v>
      </c>
      <c r="D47" s="12">
        <v>39920</v>
      </c>
      <c r="F47" s="1" t="s">
        <v>632</v>
      </c>
      <c r="G47" s="1" t="s">
        <v>379</v>
      </c>
      <c r="H47" s="1" t="s">
        <v>380</v>
      </c>
      <c r="J47" s="1" t="s">
        <v>381</v>
      </c>
      <c r="K47" s="2" t="s">
        <v>267</v>
      </c>
    </row>
    <row r="48" spans="2:11" ht="63.75">
      <c r="B48" s="1" t="s">
        <v>422</v>
      </c>
      <c r="C48" s="10" t="s">
        <v>364</v>
      </c>
      <c r="F48" s="1" t="s">
        <v>652</v>
      </c>
      <c r="G48" s="13" t="s">
        <v>478</v>
      </c>
      <c r="J48" s="1" t="s">
        <v>605</v>
      </c>
      <c r="K48" s="2" t="s">
        <v>550</v>
      </c>
    </row>
    <row r="49" spans="2:11" ht="102">
      <c r="B49" s="1" t="s">
        <v>220</v>
      </c>
      <c r="F49" s="1" t="s">
        <v>219</v>
      </c>
      <c r="G49" s="13"/>
      <c r="J49" s="1" t="s">
        <v>47</v>
      </c>
      <c r="K49" s="2" t="s">
        <v>6</v>
      </c>
    </row>
    <row r="50" spans="2:11" ht="25.5">
      <c r="B50" s="1" t="s">
        <v>288</v>
      </c>
      <c r="C50" s="25" t="s">
        <v>289</v>
      </c>
      <c r="D50" s="26">
        <v>40057</v>
      </c>
      <c r="F50" s="1" t="s">
        <v>652</v>
      </c>
      <c r="G50" t="s">
        <v>165</v>
      </c>
      <c r="J50" s="1" t="s">
        <v>128</v>
      </c>
      <c r="K50" s="2" t="s">
        <v>512</v>
      </c>
    </row>
    <row r="51" spans="2:11" ht="38.25">
      <c r="B51" s="1" t="s">
        <v>288</v>
      </c>
      <c r="C51" s="25" t="s">
        <v>289</v>
      </c>
      <c r="D51" s="26">
        <v>40057</v>
      </c>
      <c r="F51" s="1" t="s">
        <v>632</v>
      </c>
      <c r="G51" t="s">
        <v>239</v>
      </c>
      <c r="J51" s="1" t="s">
        <v>606</v>
      </c>
      <c r="K51" s="2" t="s">
        <v>571</v>
      </c>
    </row>
    <row r="52" spans="2:12" ht="25.5">
      <c r="B52" s="1" t="s">
        <v>288</v>
      </c>
      <c r="C52" s="25" t="s">
        <v>289</v>
      </c>
      <c r="D52" s="26">
        <v>40057</v>
      </c>
      <c r="F52" s="1" t="s">
        <v>632</v>
      </c>
      <c r="G52" t="s">
        <v>179</v>
      </c>
      <c r="J52" s="1" t="s">
        <v>129</v>
      </c>
      <c r="K52" s="2" t="s">
        <v>513</v>
      </c>
      <c r="L52" s="2" t="s">
        <v>287</v>
      </c>
    </row>
    <row r="53" spans="2:11" ht="63.75">
      <c r="B53" s="1" t="s">
        <v>288</v>
      </c>
      <c r="C53" s="25" t="s">
        <v>289</v>
      </c>
      <c r="D53" s="26">
        <v>40057</v>
      </c>
      <c r="F53" s="1" t="s">
        <v>632</v>
      </c>
      <c r="G53" t="s">
        <v>238</v>
      </c>
      <c r="J53" s="1" t="s">
        <v>156</v>
      </c>
      <c r="K53" s="2" t="s">
        <v>157</v>
      </c>
    </row>
    <row r="54" spans="2:11" ht="43.5" customHeight="1">
      <c r="B54" s="1" t="s">
        <v>288</v>
      </c>
      <c r="C54" s="25" t="s">
        <v>289</v>
      </c>
      <c r="D54" s="26">
        <v>40057</v>
      </c>
      <c r="F54" s="1" t="s">
        <v>652</v>
      </c>
      <c r="G54" t="s">
        <v>204</v>
      </c>
      <c r="J54" s="1" t="s">
        <v>130</v>
      </c>
      <c r="K54" s="2" t="s">
        <v>514</v>
      </c>
    </row>
    <row r="55" spans="2:11" ht="12.75">
      <c r="B55" s="1" t="s">
        <v>288</v>
      </c>
      <c r="C55" s="25" t="s">
        <v>289</v>
      </c>
      <c r="D55" s="26">
        <v>40057</v>
      </c>
      <c r="F55" s="1" t="s">
        <v>632</v>
      </c>
      <c r="G55" t="s">
        <v>264</v>
      </c>
      <c r="J55" s="1" t="s">
        <v>607</v>
      </c>
      <c r="K55" s="2" t="s">
        <v>515</v>
      </c>
    </row>
    <row r="56" spans="2:11" ht="25.5">
      <c r="B56" s="1" t="s">
        <v>288</v>
      </c>
      <c r="C56" s="25" t="s">
        <v>289</v>
      </c>
      <c r="D56" s="26">
        <v>40057</v>
      </c>
      <c r="F56" s="1" t="s">
        <v>652</v>
      </c>
      <c r="G56" t="s">
        <v>265</v>
      </c>
      <c r="J56" s="1" t="s">
        <v>131</v>
      </c>
      <c r="K56" s="2" t="s">
        <v>723</v>
      </c>
    </row>
    <row r="57" spans="2:11" ht="25.5">
      <c r="B57" s="1" t="s">
        <v>288</v>
      </c>
      <c r="C57" s="25" t="s">
        <v>289</v>
      </c>
      <c r="D57" s="26">
        <v>40057</v>
      </c>
      <c r="F57" s="1" t="s">
        <v>652</v>
      </c>
      <c r="G57" t="s">
        <v>166</v>
      </c>
      <c r="J57" s="1" t="s">
        <v>132</v>
      </c>
      <c r="K57" s="2" t="s">
        <v>517</v>
      </c>
    </row>
    <row r="58" spans="2:12" ht="25.5">
      <c r="B58" s="1" t="s">
        <v>288</v>
      </c>
      <c r="C58" s="25" t="s">
        <v>289</v>
      </c>
      <c r="D58" s="26">
        <v>40057</v>
      </c>
      <c r="F58" s="1" t="s">
        <v>632</v>
      </c>
      <c r="G58" t="s">
        <v>127</v>
      </c>
      <c r="J58" s="1" t="s">
        <v>524</v>
      </c>
      <c r="K58" s="2" t="s">
        <v>518</v>
      </c>
      <c r="L58" s="2" t="s">
        <v>519</v>
      </c>
    </row>
    <row r="59" spans="2:12" ht="382.5">
      <c r="B59" s="1" t="s">
        <v>288</v>
      </c>
      <c r="C59" s="25" t="s">
        <v>289</v>
      </c>
      <c r="D59" s="26">
        <v>40057</v>
      </c>
      <c r="F59" s="1" t="s">
        <v>632</v>
      </c>
      <c r="G59" s="2" t="s">
        <v>205</v>
      </c>
      <c r="J59" s="1" t="s">
        <v>554</v>
      </c>
      <c r="K59" s="2" t="s">
        <v>555</v>
      </c>
      <c r="L59" s="2" t="s">
        <v>556</v>
      </c>
    </row>
    <row r="60" spans="2:12" ht="76.5">
      <c r="B60" s="1" t="s">
        <v>288</v>
      </c>
      <c r="C60" s="25" t="s">
        <v>289</v>
      </c>
      <c r="D60" s="26">
        <v>40057</v>
      </c>
      <c r="F60" s="1" t="s">
        <v>632</v>
      </c>
      <c r="G60" s="1" t="s">
        <v>170</v>
      </c>
      <c r="J60" s="1" t="s">
        <v>557</v>
      </c>
      <c r="K60" s="2" t="s">
        <v>523</v>
      </c>
      <c r="L60" s="2" t="s">
        <v>558</v>
      </c>
    </row>
    <row r="61" spans="2:11" ht="25.5">
      <c r="B61" s="1" t="s">
        <v>288</v>
      </c>
      <c r="C61" s="25" t="s">
        <v>289</v>
      </c>
      <c r="D61" s="26">
        <v>40057</v>
      </c>
      <c r="F61" s="1" t="s">
        <v>632</v>
      </c>
      <c r="G61" t="s">
        <v>201</v>
      </c>
      <c r="J61" s="1" t="s">
        <v>144</v>
      </c>
      <c r="K61" s="2" t="s">
        <v>525</v>
      </c>
    </row>
    <row r="62" spans="2:11" ht="25.5">
      <c r="B62" s="1" t="s">
        <v>288</v>
      </c>
      <c r="C62" s="25" t="s">
        <v>289</v>
      </c>
      <c r="D62" s="26">
        <v>40057</v>
      </c>
      <c r="F62" s="1" t="s">
        <v>632</v>
      </c>
      <c r="G62" t="s">
        <v>202</v>
      </c>
      <c r="J62" s="1" t="s">
        <v>574</v>
      </c>
      <c r="K62" s="2" t="s">
        <v>526</v>
      </c>
    </row>
    <row r="63" spans="2:11" ht="51">
      <c r="B63" s="1" t="s">
        <v>288</v>
      </c>
      <c r="C63" s="25" t="s">
        <v>289</v>
      </c>
      <c r="D63" s="26">
        <v>40057</v>
      </c>
      <c r="F63" s="1" t="s">
        <v>632</v>
      </c>
      <c r="G63" t="s">
        <v>174</v>
      </c>
      <c r="I63" s="1" t="s">
        <v>173</v>
      </c>
      <c r="K63" s="2" t="s">
        <v>527</v>
      </c>
    </row>
    <row r="64" spans="2:11" ht="38.25">
      <c r="B64" s="1" t="s">
        <v>288</v>
      </c>
      <c r="C64" s="25" t="s">
        <v>289</v>
      </c>
      <c r="D64" s="26">
        <v>40057</v>
      </c>
      <c r="F64" s="1" t="s">
        <v>652</v>
      </c>
      <c r="G64" t="s">
        <v>203</v>
      </c>
      <c r="J64" s="1" t="s">
        <v>528</v>
      </c>
      <c r="K64" s="2" t="s">
        <v>529</v>
      </c>
    </row>
    <row r="65" spans="2:11" ht="76.5">
      <c r="B65" s="1" t="s">
        <v>288</v>
      </c>
      <c r="C65" s="25" t="s">
        <v>289</v>
      </c>
      <c r="D65" s="26">
        <v>40057</v>
      </c>
      <c r="F65" s="1" t="s">
        <v>632</v>
      </c>
      <c r="G65" s="2" t="s">
        <v>167</v>
      </c>
      <c r="J65" s="1" t="s">
        <v>553</v>
      </c>
      <c r="K65" s="2" t="s">
        <v>530</v>
      </c>
    </row>
    <row r="66" spans="2:11" ht="25.5">
      <c r="B66" s="1" t="s">
        <v>288</v>
      </c>
      <c r="C66" s="25" t="s">
        <v>289</v>
      </c>
      <c r="D66" s="26">
        <v>40057</v>
      </c>
      <c r="F66" s="1" t="s">
        <v>632</v>
      </c>
      <c r="G66" t="s">
        <v>199</v>
      </c>
      <c r="J66" s="1" t="s">
        <v>553</v>
      </c>
      <c r="K66" s="2" t="s">
        <v>531</v>
      </c>
    </row>
    <row r="67" spans="2:11" ht="25.5">
      <c r="B67" s="1" t="s">
        <v>288</v>
      </c>
      <c r="C67" s="25" t="s">
        <v>289</v>
      </c>
      <c r="D67" s="26">
        <v>40057</v>
      </c>
      <c r="F67" s="1" t="s">
        <v>632</v>
      </c>
      <c r="G67" t="s">
        <v>200</v>
      </c>
      <c r="J67" s="1" t="s">
        <v>553</v>
      </c>
      <c r="K67" s="2" t="s">
        <v>532</v>
      </c>
    </row>
    <row r="68" spans="2:11" ht="25.5">
      <c r="B68" s="1" t="s">
        <v>288</v>
      </c>
      <c r="C68" s="25" t="s">
        <v>289</v>
      </c>
      <c r="D68" s="26">
        <v>40057</v>
      </c>
      <c r="F68" s="1" t="s">
        <v>632</v>
      </c>
      <c r="G68" t="s">
        <v>171</v>
      </c>
      <c r="J68" s="1" t="s">
        <v>559</v>
      </c>
      <c r="K68" s="2" t="s">
        <v>533</v>
      </c>
    </row>
    <row r="69" spans="2:11" ht="25.5">
      <c r="B69" s="1" t="s">
        <v>288</v>
      </c>
      <c r="C69" s="25" t="s">
        <v>289</v>
      </c>
      <c r="D69" s="26">
        <v>40057</v>
      </c>
      <c r="F69" s="1" t="s">
        <v>632</v>
      </c>
      <c r="G69" t="s">
        <v>175</v>
      </c>
      <c r="J69" s="1" t="s">
        <v>534</v>
      </c>
      <c r="K69" s="2" t="s">
        <v>560</v>
      </c>
    </row>
    <row r="70" spans="2:11" ht="38.25">
      <c r="B70" s="1" t="s">
        <v>288</v>
      </c>
      <c r="C70" s="25" t="s">
        <v>289</v>
      </c>
      <c r="D70" s="26">
        <v>40057</v>
      </c>
      <c r="F70" s="1" t="s">
        <v>632</v>
      </c>
      <c r="G70" t="s">
        <v>176</v>
      </c>
      <c r="J70" s="1" t="s">
        <v>590</v>
      </c>
      <c r="K70" s="2" t="s">
        <v>571</v>
      </c>
    </row>
    <row r="71" spans="2:11" ht="38.25">
      <c r="B71" s="1" t="s">
        <v>288</v>
      </c>
      <c r="C71" s="25" t="s">
        <v>289</v>
      </c>
      <c r="D71" s="26">
        <v>40057</v>
      </c>
      <c r="F71" s="1" t="s">
        <v>178</v>
      </c>
      <c r="G71" t="s">
        <v>177</v>
      </c>
      <c r="J71" s="1" t="s">
        <v>591</v>
      </c>
      <c r="K71" s="2" t="s">
        <v>539</v>
      </c>
    </row>
    <row r="72" spans="2:11" ht="51">
      <c r="B72" s="1" t="s">
        <v>288</v>
      </c>
      <c r="C72" s="25" t="s">
        <v>289</v>
      </c>
      <c r="D72" s="26">
        <v>40057</v>
      </c>
      <c r="F72" s="1" t="s">
        <v>652</v>
      </c>
      <c r="G72" s="2" t="s">
        <v>185</v>
      </c>
      <c r="J72" s="1" t="s">
        <v>716</v>
      </c>
      <c r="K72" s="2" t="s">
        <v>717</v>
      </c>
    </row>
    <row r="73" spans="2:11" ht="38.25">
      <c r="B73" s="1" t="s">
        <v>288</v>
      </c>
      <c r="C73" s="25" t="s">
        <v>289</v>
      </c>
      <c r="D73" s="26">
        <v>40057</v>
      </c>
      <c r="F73" s="1" t="s">
        <v>652</v>
      </c>
      <c r="G73" s="1" t="s">
        <v>151</v>
      </c>
      <c r="J73" s="1" t="s">
        <v>592</v>
      </c>
      <c r="K73" s="2" t="s">
        <v>540</v>
      </c>
    </row>
    <row r="74" spans="2:11" ht="38.25">
      <c r="B74" s="1" t="s">
        <v>288</v>
      </c>
      <c r="C74" s="25" t="s">
        <v>289</v>
      </c>
      <c r="D74" s="26">
        <v>40057</v>
      </c>
      <c r="F74" s="1" t="s">
        <v>652</v>
      </c>
      <c r="G74" t="s">
        <v>152</v>
      </c>
      <c r="J74" s="1" t="s">
        <v>541</v>
      </c>
      <c r="K74" s="2" t="s">
        <v>863</v>
      </c>
    </row>
    <row r="75" spans="2:12" ht="38.25">
      <c r="B75" s="1" t="s">
        <v>288</v>
      </c>
      <c r="C75" s="25" t="s">
        <v>289</v>
      </c>
      <c r="D75" s="26">
        <v>40057</v>
      </c>
      <c r="F75" s="1" t="s">
        <v>652</v>
      </c>
      <c r="G75" s="2" t="s">
        <v>180</v>
      </c>
      <c r="J75" s="1" t="s">
        <v>593</v>
      </c>
      <c r="K75" s="2" t="s">
        <v>499</v>
      </c>
      <c r="L75" s="2" t="s">
        <v>287</v>
      </c>
    </row>
    <row r="76" spans="2:11" ht="25.5">
      <c r="B76" s="1" t="s">
        <v>288</v>
      </c>
      <c r="C76" s="25" t="s">
        <v>289</v>
      </c>
      <c r="D76" s="26">
        <v>40057</v>
      </c>
      <c r="F76" s="1" t="s">
        <v>652</v>
      </c>
      <c r="G76" s="2" t="s">
        <v>181</v>
      </c>
      <c r="J76" s="1" t="s">
        <v>594</v>
      </c>
      <c r="K76" s="2" t="s">
        <v>500</v>
      </c>
    </row>
    <row r="77" spans="2:11" ht="38.25">
      <c r="B77" s="1" t="s">
        <v>288</v>
      </c>
      <c r="C77" s="25" t="s">
        <v>289</v>
      </c>
      <c r="D77" s="26">
        <v>40057</v>
      </c>
      <c r="F77" s="1" t="s">
        <v>178</v>
      </c>
      <c r="G77" s="2" t="s">
        <v>186</v>
      </c>
      <c r="J77" s="1" t="s">
        <v>591</v>
      </c>
      <c r="K77" s="2" t="s">
        <v>502</v>
      </c>
    </row>
    <row r="78" spans="2:11" ht="76.5">
      <c r="B78" s="1" t="s">
        <v>288</v>
      </c>
      <c r="C78" s="25" t="s">
        <v>289</v>
      </c>
      <c r="D78" s="26">
        <v>40057</v>
      </c>
      <c r="F78" s="1" t="s">
        <v>632</v>
      </c>
      <c r="G78" s="2" t="s">
        <v>182</v>
      </c>
      <c r="J78" s="1" t="s">
        <v>497</v>
      </c>
      <c r="K78" s="2" t="s">
        <v>571</v>
      </c>
    </row>
    <row r="79" spans="2:11" ht="51">
      <c r="B79" s="1" t="s">
        <v>288</v>
      </c>
      <c r="C79" s="25" t="s">
        <v>289</v>
      </c>
      <c r="D79" s="26">
        <v>40057</v>
      </c>
      <c r="F79" s="1" t="s">
        <v>632</v>
      </c>
      <c r="G79" s="2" t="s">
        <v>183</v>
      </c>
      <c r="J79" s="1" t="s">
        <v>145</v>
      </c>
      <c r="K79" s="2" t="s">
        <v>503</v>
      </c>
    </row>
    <row r="80" spans="2:11" ht="102">
      <c r="B80" s="1" t="s">
        <v>288</v>
      </c>
      <c r="C80" s="25" t="s">
        <v>289</v>
      </c>
      <c r="D80" s="26">
        <v>40057</v>
      </c>
      <c r="F80" s="1" t="s">
        <v>632</v>
      </c>
      <c r="G80" s="2" t="s">
        <v>172</v>
      </c>
      <c r="J80" s="1" t="s">
        <v>535</v>
      </c>
      <c r="K80" s="2" t="s">
        <v>504</v>
      </c>
    </row>
    <row r="81" spans="2:12" ht="25.5">
      <c r="B81" s="1" t="s">
        <v>288</v>
      </c>
      <c r="C81" s="25" t="s">
        <v>289</v>
      </c>
      <c r="D81" s="26">
        <v>40057</v>
      </c>
      <c r="F81" s="1" t="s">
        <v>652</v>
      </c>
      <c r="G81" s="2" t="s">
        <v>184</v>
      </c>
      <c r="J81" s="1" t="s">
        <v>46</v>
      </c>
      <c r="K81" s="2" t="s">
        <v>505</v>
      </c>
      <c r="L81" s="2" t="s">
        <v>287</v>
      </c>
    </row>
    <row r="82" spans="2:11" ht="25.5">
      <c r="B82" s="1" t="s">
        <v>288</v>
      </c>
      <c r="C82" s="25" t="s">
        <v>289</v>
      </c>
      <c r="D82" s="26">
        <v>40057</v>
      </c>
      <c r="F82" s="1" t="s">
        <v>648</v>
      </c>
      <c r="G82" s="2" t="s">
        <v>162</v>
      </c>
      <c r="J82" s="1" t="s">
        <v>146</v>
      </c>
      <c r="K82" s="2" t="s">
        <v>536</v>
      </c>
    </row>
    <row r="83" spans="2:10" ht="76.5">
      <c r="B83" s="1" t="s">
        <v>288</v>
      </c>
      <c r="C83" s="25" t="s">
        <v>289</v>
      </c>
      <c r="D83" s="26">
        <v>40057</v>
      </c>
      <c r="F83" s="1" t="s">
        <v>648</v>
      </c>
      <c r="G83" s="2" t="s">
        <v>163</v>
      </c>
      <c r="H83" s="1" t="s">
        <v>147</v>
      </c>
      <c r="J83" s="1" t="s">
        <v>501</v>
      </c>
    </row>
    <row r="84" spans="2:12" ht="25.5">
      <c r="B84" s="1" t="s">
        <v>288</v>
      </c>
      <c r="C84" s="25" t="s">
        <v>289</v>
      </c>
      <c r="D84" s="26">
        <v>40057</v>
      </c>
      <c r="F84" s="1" t="s">
        <v>632</v>
      </c>
      <c r="G84" s="1" t="s">
        <v>164</v>
      </c>
      <c r="J84" s="1" t="s">
        <v>537</v>
      </c>
      <c r="K84" s="2" t="s">
        <v>506</v>
      </c>
      <c r="L84" s="2" t="s">
        <v>516</v>
      </c>
    </row>
    <row r="85" spans="2:11" ht="51">
      <c r="B85" s="1" t="s">
        <v>595</v>
      </c>
      <c r="C85" s="25" t="s">
        <v>596</v>
      </c>
      <c r="D85" s="26">
        <v>40118</v>
      </c>
      <c r="F85" s="1" t="s">
        <v>648</v>
      </c>
      <c r="G85" s="1" t="s">
        <v>520</v>
      </c>
      <c r="J85" s="1" t="s">
        <v>562</v>
      </c>
      <c r="K85" s="2" t="s">
        <v>509</v>
      </c>
    </row>
    <row r="86" spans="2:7" ht="12.75">
      <c r="B86" s="1" t="s">
        <v>595</v>
      </c>
      <c r="C86" s="25" t="s">
        <v>596</v>
      </c>
      <c r="D86" s="26">
        <v>40118</v>
      </c>
      <c r="F86" s="1" t="s">
        <v>648</v>
      </c>
      <c r="G86" s="1" t="s">
        <v>521</v>
      </c>
    </row>
    <row r="87" spans="2:11" ht="38.25">
      <c r="B87" s="1" t="s">
        <v>595</v>
      </c>
      <c r="C87" s="25" t="s">
        <v>596</v>
      </c>
      <c r="D87" s="26">
        <v>40118</v>
      </c>
      <c r="F87" s="1" t="s">
        <v>648</v>
      </c>
      <c r="G87" s="1" t="s">
        <v>522</v>
      </c>
      <c r="J87" s="1" t="s">
        <v>563</v>
      </c>
      <c r="K87" s="2" t="s">
        <v>124</v>
      </c>
    </row>
    <row r="88" spans="2:11" ht="38.25">
      <c r="B88" s="1" t="s">
        <v>158</v>
      </c>
      <c r="C88" s="25"/>
      <c r="D88" s="26">
        <v>40118</v>
      </c>
      <c r="F88" s="1" t="s">
        <v>652</v>
      </c>
      <c r="G88" s="1" t="s">
        <v>159</v>
      </c>
      <c r="J88" s="1" t="s">
        <v>160</v>
      </c>
      <c r="K88" s="2" t="s">
        <v>718</v>
      </c>
    </row>
    <row r="89" spans="2:7" ht="25.5">
      <c r="B89" s="1" t="s">
        <v>158</v>
      </c>
      <c r="C89" s="25"/>
      <c r="D89" s="26">
        <v>40118</v>
      </c>
      <c r="F89" s="1" t="s">
        <v>178</v>
      </c>
      <c r="G89" s="1" t="s">
        <v>161</v>
      </c>
    </row>
    <row r="90" spans="2:11" ht="25.5">
      <c r="B90" s="1" t="s">
        <v>7</v>
      </c>
      <c r="C90" s="25" t="s">
        <v>444</v>
      </c>
      <c r="D90" s="26">
        <v>40118</v>
      </c>
      <c r="F90" s="1" t="s">
        <v>652</v>
      </c>
      <c r="G90" s="1" t="s">
        <v>126</v>
      </c>
      <c r="J90" s="1" t="s">
        <v>74</v>
      </c>
      <c r="K90" s="2" t="s">
        <v>50</v>
      </c>
    </row>
    <row r="91" spans="2:11" ht="63.75">
      <c r="B91" s="1" t="s">
        <v>7</v>
      </c>
      <c r="C91" s="25" t="s">
        <v>444</v>
      </c>
      <c r="D91" s="26">
        <v>40118</v>
      </c>
      <c r="F91" s="1" t="s">
        <v>652</v>
      </c>
      <c r="G91" s="1" t="s">
        <v>13</v>
      </c>
      <c r="J91" s="1" t="s">
        <v>111</v>
      </c>
      <c r="K91" s="2" t="s">
        <v>14</v>
      </c>
    </row>
    <row r="92" spans="2:11" ht="63.75">
      <c r="B92" s="1" t="s">
        <v>7</v>
      </c>
      <c r="C92" s="25" t="s">
        <v>444</v>
      </c>
      <c r="D92" s="26">
        <v>40118</v>
      </c>
      <c r="F92" s="1" t="s">
        <v>652</v>
      </c>
      <c r="G92" s="1" t="s">
        <v>51</v>
      </c>
      <c r="J92" s="1" t="s">
        <v>75</v>
      </c>
      <c r="K92" s="2" t="s">
        <v>54</v>
      </c>
    </row>
    <row r="93" spans="2:11" ht="25.5">
      <c r="B93" s="1" t="s">
        <v>7</v>
      </c>
      <c r="C93" s="25" t="s">
        <v>444</v>
      </c>
      <c r="D93" s="26">
        <v>40118</v>
      </c>
      <c r="F93" s="1" t="s">
        <v>168</v>
      </c>
      <c r="G93" s="1" t="s">
        <v>52</v>
      </c>
      <c r="J93" s="1" t="s">
        <v>591</v>
      </c>
      <c r="K93" s="2" t="s">
        <v>53</v>
      </c>
    </row>
    <row r="94" spans="2:11" ht="231" customHeight="1">
      <c r="B94" s="1" t="s">
        <v>7</v>
      </c>
      <c r="C94" s="25" t="s">
        <v>444</v>
      </c>
      <c r="D94" s="26">
        <v>40118</v>
      </c>
      <c r="F94" s="1" t="s">
        <v>1</v>
      </c>
      <c r="G94" s="1" t="s">
        <v>153</v>
      </c>
      <c r="H94" s="1" t="s">
        <v>140</v>
      </c>
      <c r="J94" s="1" t="s">
        <v>591</v>
      </c>
      <c r="K94" s="2" t="s">
        <v>15</v>
      </c>
    </row>
    <row r="95" spans="2:12" ht="25.5">
      <c r="B95" s="1" t="s">
        <v>7</v>
      </c>
      <c r="C95" s="25" t="s">
        <v>444</v>
      </c>
      <c r="D95" s="26">
        <v>40118</v>
      </c>
      <c r="F95" s="1" t="s">
        <v>141</v>
      </c>
      <c r="G95" s="1" t="s">
        <v>142</v>
      </c>
      <c r="J95" s="1" t="s">
        <v>110</v>
      </c>
      <c r="K95" s="2" t="s">
        <v>95</v>
      </c>
      <c r="L95" s="2" t="s">
        <v>96</v>
      </c>
    </row>
    <row r="96" spans="2:11" ht="25.5">
      <c r="B96" s="1" t="s">
        <v>7</v>
      </c>
      <c r="C96" s="25" t="s">
        <v>444</v>
      </c>
      <c r="D96" s="26">
        <v>40118</v>
      </c>
      <c r="F96" s="1" t="s">
        <v>141</v>
      </c>
      <c r="G96" s="1" t="s">
        <v>143</v>
      </c>
      <c r="J96" s="1" t="s">
        <v>591</v>
      </c>
      <c r="K96" s="2" t="s">
        <v>55</v>
      </c>
    </row>
    <row r="97" spans="2:11" ht="38.25">
      <c r="B97" s="1" t="s">
        <v>7</v>
      </c>
      <c r="C97" s="25" t="s">
        <v>444</v>
      </c>
      <c r="D97" s="26">
        <v>40118</v>
      </c>
      <c r="F97" s="1" t="s">
        <v>168</v>
      </c>
      <c r="G97" s="1" t="s">
        <v>103</v>
      </c>
      <c r="J97" s="1" t="s">
        <v>591</v>
      </c>
      <c r="K97" s="2" t="s">
        <v>56</v>
      </c>
    </row>
    <row r="98" spans="2:11" ht="25.5">
      <c r="B98" s="1" t="s">
        <v>7</v>
      </c>
      <c r="C98" s="25" t="s">
        <v>444</v>
      </c>
      <c r="D98" s="26">
        <v>40118</v>
      </c>
      <c r="F98" s="1" t="s">
        <v>141</v>
      </c>
      <c r="G98" s="1" t="s">
        <v>91</v>
      </c>
      <c r="J98" s="1" t="s">
        <v>591</v>
      </c>
      <c r="K98" s="2" t="s">
        <v>94</v>
      </c>
    </row>
    <row r="99" spans="2:11" ht="25.5">
      <c r="B99" s="1" t="s">
        <v>7</v>
      </c>
      <c r="C99" s="25" t="s">
        <v>444</v>
      </c>
      <c r="D99" s="26">
        <v>40118</v>
      </c>
      <c r="F99" s="1" t="s">
        <v>141</v>
      </c>
      <c r="G99" s="1" t="s">
        <v>92</v>
      </c>
      <c r="J99" s="1" t="s">
        <v>591</v>
      </c>
      <c r="K99" s="2" t="s">
        <v>93</v>
      </c>
    </row>
    <row r="100" spans="2:11" ht="38.25">
      <c r="B100" s="1" t="s">
        <v>7</v>
      </c>
      <c r="C100" s="25" t="s">
        <v>444</v>
      </c>
      <c r="D100" s="26">
        <v>40118</v>
      </c>
      <c r="F100" s="1" t="s">
        <v>141</v>
      </c>
      <c r="G100" s="1" t="s">
        <v>97</v>
      </c>
      <c r="J100" s="1" t="s">
        <v>591</v>
      </c>
      <c r="K100" s="2" t="s">
        <v>98</v>
      </c>
    </row>
    <row r="101" spans="2:11" ht="38.25">
      <c r="B101" s="1" t="s">
        <v>7</v>
      </c>
      <c r="C101" s="25" t="s">
        <v>444</v>
      </c>
      <c r="D101" s="26">
        <v>40118</v>
      </c>
      <c r="F101" s="1" t="s">
        <v>141</v>
      </c>
      <c r="G101" s="1" t="s">
        <v>99</v>
      </c>
      <c r="J101" s="1" t="s">
        <v>591</v>
      </c>
      <c r="K101" s="2" t="s">
        <v>100</v>
      </c>
    </row>
    <row r="102" spans="2:12" ht="25.5">
      <c r="B102" s="1" t="s">
        <v>7</v>
      </c>
      <c r="C102" s="25" t="s">
        <v>444</v>
      </c>
      <c r="D102" s="26">
        <v>40118</v>
      </c>
      <c r="F102" s="1" t="s">
        <v>141</v>
      </c>
      <c r="G102" s="1" t="s">
        <v>169</v>
      </c>
      <c r="J102" s="1" t="s">
        <v>75</v>
      </c>
      <c r="K102" s="2" t="s">
        <v>101</v>
      </c>
      <c r="L102" s="2" t="s">
        <v>102</v>
      </c>
    </row>
    <row r="103" spans="2:11" ht="38.25">
      <c r="B103" s="1" t="s">
        <v>7</v>
      </c>
      <c r="C103" s="25" t="s">
        <v>444</v>
      </c>
      <c r="D103" s="26">
        <v>40118</v>
      </c>
      <c r="F103" s="1" t="s">
        <v>141</v>
      </c>
      <c r="G103" s="1" t="s">
        <v>69</v>
      </c>
      <c r="J103" s="1" t="s">
        <v>591</v>
      </c>
      <c r="K103" s="2" t="s">
        <v>28</v>
      </c>
    </row>
    <row r="104" spans="2:11" ht="63.75">
      <c r="B104" s="1" t="s">
        <v>7</v>
      </c>
      <c r="C104" s="25" t="s">
        <v>444</v>
      </c>
      <c r="D104" s="26">
        <v>40118</v>
      </c>
      <c r="F104" s="1" t="s">
        <v>141</v>
      </c>
      <c r="G104" s="1" t="s">
        <v>107</v>
      </c>
      <c r="J104" s="1" t="s">
        <v>59</v>
      </c>
      <c r="K104" s="2" t="s">
        <v>21</v>
      </c>
    </row>
    <row r="105" spans="2:11" ht="25.5">
      <c r="B105" s="1" t="s">
        <v>7</v>
      </c>
      <c r="C105" s="25" t="s">
        <v>444</v>
      </c>
      <c r="D105" s="26">
        <v>40118</v>
      </c>
      <c r="F105" s="1" t="s">
        <v>141</v>
      </c>
      <c r="G105" s="1" t="s">
        <v>133</v>
      </c>
      <c r="J105" s="1" t="s">
        <v>38</v>
      </c>
      <c r="K105" s="2" t="s">
        <v>22</v>
      </c>
    </row>
    <row r="106" spans="2:11" ht="25.5">
      <c r="B106" s="1" t="s">
        <v>7</v>
      </c>
      <c r="C106" s="25" t="s">
        <v>444</v>
      </c>
      <c r="D106" s="26">
        <v>40118</v>
      </c>
      <c r="F106" s="1" t="s">
        <v>141</v>
      </c>
      <c r="G106" s="27" t="s">
        <v>154</v>
      </c>
      <c r="J106" s="1" t="s">
        <v>38</v>
      </c>
      <c r="K106" s="2" t="s">
        <v>22</v>
      </c>
    </row>
    <row r="107" spans="2:11" ht="38.25">
      <c r="B107" s="1" t="s">
        <v>7</v>
      </c>
      <c r="C107" s="25" t="s">
        <v>444</v>
      </c>
      <c r="D107" s="26">
        <v>40118</v>
      </c>
      <c r="F107" s="1" t="s">
        <v>141</v>
      </c>
      <c r="G107" s="1" t="s">
        <v>121</v>
      </c>
      <c r="J107" s="1" t="s">
        <v>112</v>
      </c>
      <c r="K107" s="2" t="s">
        <v>29</v>
      </c>
    </row>
    <row r="108" spans="2:11" ht="25.5">
      <c r="B108" s="1" t="s">
        <v>7</v>
      </c>
      <c r="C108" s="25" t="s">
        <v>444</v>
      </c>
      <c r="D108" s="26">
        <v>40118</v>
      </c>
      <c r="F108" s="1" t="s">
        <v>141</v>
      </c>
      <c r="G108" s="1" t="s">
        <v>122</v>
      </c>
      <c r="J108" s="1" t="s">
        <v>591</v>
      </c>
      <c r="K108" s="2" t="s">
        <v>30</v>
      </c>
    </row>
    <row r="109" spans="2:11" ht="51">
      <c r="B109" s="1" t="s">
        <v>7</v>
      </c>
      <c r="C109" s="25" t="s">
        <v>444</v>
      </c>
      <c r="D109" s="26">
        <v>40118</v>
      </c>
      <c r="F109" s="1" t="s">
        <v>141</v>
      </c>
      <c r="G109" s="1" t="s">
        <v>108</v>
      </c>
      <c r="J109" s="1" t="s">
        <v>113</v>
      </c>
      <c r="K109" s="2" t="s">
        <v>31</v>
      </c>
    </row>
    <row r="110" spans="2:11" ht="38.25">
      <c r="B110" s="1" t="s">
        <v>7</v>
      </c>
      <c r="C110" s="25" t="s">
        <v>444</v>
      </c>
      <c r="D110" s="26">
        <v>40118</v>
      </c>
      <c r="F110" s="1" t="s">
        <v>141</v>
      </c>
      <c r="G110" s="1" t="s">
        <v>32</v>
      </c>
      <c r="J110" s="1" t="s">
        <v>591</v>
      </c>
      <c r="K110" s="2" t="s">
        <v>35</v>
      </c>
    </row>
    <row r="111" spans="2:11" ht="25.5">
      <c r="B111" s="1" t="s">
        <v>7</v>
      </c>
      <c r="C111" s="25" t="s">
        <v>444</v>
      </c>
      <c r="D111" s="26">
        <v>40118</v>
      </c>
      <c r="F111" s="1" t="s">
        <v>109</v>
      </c>
      <c r="G111" s="1" t="s">
        <v>33</v>
      </c>
      <c r="J111" s="1" t="s">
        <v>591</v>
      </c>
      <c r="K111" s="2" t="s">
        <v>34</v>
      </c>
    </row>
    <row r="112" spans="2:11" ht="38.25">
      <c r="B112" s="1" t="s">
        <v>7</v>
      </c>
      <c r="C112" s="25" t="s">
        <v>444</v>
      </c>
      <c r="D112" s="26">
        <v>40118</v>
      </c>
      <c r="F112" s="1" t="s">
        <v>141</v>
      </c>
      <c r="G112" s="1" t="s">
        <v>36</v>
      </c>
      <c r="J112" s="1" t="s">
        <v>591</v>
      </c>
      <c r="K112" s="2" t="s">
        <v>37</v>
      </c>
    </row>
    <row r="113" spans="2:11" ht="271.5" customHeight="1">
      <c r="B113" s="1" t="s">
        <v>7</v>
      </c>
      <c r="C113" s="25" t="s">
        <v>444</v>
      </c>
      <c r="D113" s="26">
        <v>40118</v>
      </c>
      <c r="F113" s="1" t="s">
        <v>141</v>
      </c>
      <c r="G113" s="1" t="s">
        <v>134</v>
      </c>
      <c r="H113" s="1" t="s">
        <v>90</v>
      </c>
      <c r="J113" s="1" t="s">
        <v>591</v>
      </c>
      <c r="K113" s="2" t="s">
        <v>60</v>
      </c>
    </row>
    <row r="114" spans="2:11" ht="114.75">
      <c r="B114" s="1" t="s">
        <v>7</v>
      </c>
      <c r="C114" s="25" t="s">
        <v>444</v>
      </c>
      <c r="D114" s="26">
        <v>40118</v>
      </c>
      <c r="F114" s="1" t="s">
        <v>141</v>
      </c>
      <c r="G114" s="1" t="s">
        <v>104</v>
      </c>
      <c r="H114" s="1" t="s">
        <v>105</v>
      </c>
      <c r="J114" s="1" t="s">
        <v>591</v>
      </c>
      <c r="K114" s="2" t="s">
        <v>61</v>
      </c>
    </row>
    <row r="115" spans="2:11" ht="25.5">
      <c r="B115" s="1" t="s">
        <v>7</v>
      </c>
      <c r="C115" s="25" t="s">
        <v>444</v>
      </c>
      <c r="D115" s="26">
        <v>40118</v>
      </c>
      <c r="G115" s="1" t="s">
        <v>62</v>
      </c>
      <c r="J115" s="1" t="s">
        <v>591</v>
      </c>
      <c r="K115" s="2" t="s">
        <v>63</v>
      </c>
    </row>
    <row r="116" spans="2:11" ht="25.5">
      <c r="B116" s="1" t="s">
        <v>7</v>
      </c>
      <c r="C116" s="25" t="s">
        <v>444</v>
      </c>
      <c r="D116" s="26">
        <v>40118</v>
      </c>
      <c r="G116" s="1" t="s">
        <v>106</v>
      </c>
      <c r="J116" s="1" t="s">
        <v>591</v>
      </c>
      <c r="K116" s="2" t="s">
        <v>64</v>
      </c>
    </row>
    <row r="117" spans="2:11" ht="25.5">
      <c r="B117" s="1" t="s">
        <v>7</v>
      </c>
      <c r="C117" s="25" t="s">
        <v>444</v>
      </c>
      <c r="D117" s="26">
        <v>40118</v>
      </c>
      <c r="G117" s="1" t="s">
        <v>123</v>
      </c>
      <c r="J117" s="1" t="s">
        <v>591</v>
      </c>
      <c r="K117" s="2" t="s">
        <v>65</v>
      </c>
    </row>
    <row r="118" spans="2:11" ht="38.25">
      <c r="B118" s="1" t="s">
        <v>7</v>
      </c>
      <c r="C118" s="25" t="s">
        <v>444</v>
      </c>
      <c r="D118" s="26">
        <v>40118</v>
      </c>
      <c r="G118" s="1" t="s">
        <v>86</v>
      </c>
      <c r="J118" s="1" t="s">
        <v>17</v>
      </c>
      <c r="K118" s="2" t="s">
        <v>66</v>
      </c>
    </row>
    <row r="119" spans="2:11" ht="25.5">
      <c r="B119" s="1" t="s">
        <v>7</v>
      </c>
      <c r="C119" s="25" t="s">
        <v>444</v>
      </c>
      <c r="D119" s="26">
        <v>40118</v>
      </c>
      <c r="G119" s="1" t="s">
        <v>87</v>
      </c>
      <c r="J119" s="1" t="s">
        <v>591</v>
      </c>
      <c r="K119" s="2" t="s">
        <v>67</v>
      </c>
    </row>
    <row r="120" spans="2:11" ht="25.5">
      <c r="B120" s="1" t="s">
        <v>7</v>
      </c>
      <c r="C120" s="25" t="s">
        <v>444</v>
      </c>
      <c r="D120" s="26">
        <v>40118</v>
      </c>
      <c r="F120" s="1" t="s">
        <v>85</v>
      </c>
      <c r="G120" s="1" t="s">
        <v>88</v>
      </c>
      <c r="J120" s="1" t="s">
        <v>16</v>
      </c>
      <c r="K120" s="2" t="s">
        <v>68</v>
      </c>
    </row>
    <row r="121" spans="2:11" ht="409.5">
      <c r="B121" s="1" t="s">
        <v>7</v>
      </c>
      <c r="C121" s="25" t="s">
        <v>444</v>
      </c>
      <c r="D121" s="26">
        <v>40118</v>
      </c>
      <c r="F121" s="1" t="s">
        <v>85</v>
      </c>
      <c r="G121" s="1" t="s">
        <v>89</v>
      </c>
      <c r="H121" s="1" t="s">
        <v>8</v>
      </c>
      <c r="J121" s="1" t="s">
        <v>23</v>
      </c>
      <c r="K121" s="2" t="s">
        <v>9</v>
      </c>
    </row>
    <row r="122" spans="2:11" ht="38.25">
      <c r="B122" s="1" t="s">
        <v>659</v>
      </c>
      <c r="C122" s="25" t="s">
        <v>444</v>
      </c>
      <c r="D122" s="26">
        <v>40118</v>
      </c>
      <c r="G122" s="1" t="s">
        <v>662</v>
      </c>
      <c r="J122" s="1" t="s">
        <v>18</v>
      </c>
      <c r="K122" s="2" t="s">
        <v>9</v>
      </c>
    </row>
    <row r="123" spans="2:11" ht="409.5">
      <c r="B123" s="1" t="s">
        <v>659</v>
      </c>
      <c r="C123" s="25" t="s">
        <v>444</v>
      </c>
      <c r="D123" s="26">
        <v>40118</v>
      </c>
      <c r="F123" s="1" t="s">
        <v>141</v>
      </c>
      <c r="G123" s="1" t="s">
        <v>663</v>
      </c>
      <c r="H123" s="1" t="s">
        <v>5</v>
      </c>
      <c r="J123" s="1" t="s">
        <v>19</v>
      </c>
      <c r="K123" s="2" t="s">
        <v>20</v>
      </c>
    </row>
    <row r="124" spans="2:11" ht="114.75">
      <c r="B124" s="1" t="s">
        <v>7</v>
      </c>
      <c r="C124" s="25" t="s">
        <v>444</v>
      </c>
      <c r="D124" s="26">
        <v>40118</v>
      </c>
      <c r="F124" s="1" t="s">
        <v>141</v>
      </c>
      <c r="G124" s="1" t="s">
        <v>70</v>
      </c>
      <c r="H124" s="1" t="s">
        <v>71</v>
      </c>
      <c r="J124" s="1" t="s">
        <v>591</v>
      </c>
      <c r="K124" s="2" t="s">
        <v>41</v>
      </c>
    </row>
    <row r="125" spans="2:11" ht="38.25">
      <c r="B125" s="1" t="s">
        <v>7</v>
      </c>
      <c r="C125" s="25" t="s">
        <v>444</v>
      </c>
      <c r="D125" s="26">
        <v>40118</v>
      </c>
      <c r="F125" s="1" t="s">
        <v>141</v>
      </c>
      <c r="G125" s="1" t="s">
        <v>72</v>
      </c>
      <c r="H125" s="1" t="s">
        <v>73</v>
      </c>
      <c r="J125" s="1" t="s">
        <v>591</v>
      </c>
      <c r="K125" s="2" t="s">
        <v>42</v>
      </c>
    </row>
    <row r="126" spans="2:11" ht="38.25">
      <c r="B126" s="1" t="s">
        <v>7</v>
      </c>
      <c r="C126" s="25" t="s">
        <v>444</v>
      </c>
      <c r="D126" s="26">
        <v>40118</v>
      </c>
      <c r="F126" s="1" t="s">
        <v>141</v>
      </c>
      <c r="G126" s="1" t="s">
        <v>138</v>
      </c>
      <c r="H126" s="1" t="s">
        <v>139</v>
      </c>
      <c r="J126" s="1" t="s">
        <v>591</v>
      </c>
      <c r="K126" s="2" t="s">
        <v>43</v>
      </c>
    </row>
    <row r="127" spans="2:11" ht="140.25">
      <c r="B127" s="1" t="s">
        <v>7</v>
      </c>
      <c r="C127" s="25" t="s">
        <v>444</v>
      </c>
      <c r="D127" s="26">
        <v>40118</v>
      </c>
      <c r="F127" s="1" t="s">
        <v>141</v>
      </c>
      <c r="G127" s="1" t="s">
        <v>44</v>
      </c>
      <c r="H127" s="1" t="s">
        <v>26</v>
      </c>
      <c r="J127" s="1" t="s">
        <v>75</v>
      </c>
      <c r="K127" s="2" t="s">
        <v>27</v>
      </c>
    </row>
    <row r="128" spans="2:10" ht="25.5">
      <c r="B128" s="1" t="s">
        <v>7</v>
      </c>
      <c r="C128" s="25" t="s">
        <v>444</v>
      </c>
      <c r="D128" s="26">
        <v>40118</v>
      </c>
      <c r="F128" s="1" t="s">
        <v>85</v>
      </c>
      <c r="G128" s="1" t="s">
        <v>137</v>
      </c>
      <c r="J128" s="1" t="s">
        <v>57</v>
      </c>
    </row>
    <row r="129" spans="2:11" ht="38.25">
      <c r="B129" s="1" t="s">
        <v>7</v>
      </c>
      <c r="C129" s="25" t="s">
        <v>444</v>
      </c>
      <c r="D129" s="26">
        <v>40118</v>
      </c>
      <c r="F129" s="1" t="s">
        <v>168</v>
      </c>
      <c r="G129" s="1" t="s">
        <v>656</v>
      </c>
      <c r="J129" s="1" t="s">
        <v>58</v>
      </c>
      <c r="K129" s="2" t="s">
        <v>45</v>
      </c>
    </row>
    <row r="130" spans="2:7" ht="89.25">
      <c r="B130" s="1" t="s">
        <v>382</v>
      </c>
      <c r="C130" s="25" t="s">
        <v>369</v>
      </c>
      <c r="D130" s="26">
        <v>40148</v>
      </c>
      <c r="F130" s="1" t="s">
        <v>120</v>
      </c>
      <c r="G130" s="1" t="s">
        <v>49</v>
      </c>
    </row>
    <row r="131" spans="2:11" ht="38.25">
      <c r="B131" s="1" t="s">
        <v>114</v>
      </c>
      <c r="C131" s="25" t="s">
        <v>369</v>
      </c>
      <c r="D131" s="26">
        <v>40148</v>
      </c>
      <c r="F131" s="1" t="s">
        <v>115</v>
      </c>
      <c r="G131" s="1" t="s">
        <v>116</v>
      </c>
      <c r="J131" s="1" t="s">
        <v>476</v>
      </c>
      <c r="K131" s="2" t="s">
        <v>76</v>
      </c>
    </row>
    <row r="132" spans="2:11" ht="38.25">
      <c r="B132" s="1" t="s">
        <v>114</v>
      </c>
      <c r="C132" s="25" t="s">
        <v>369</v>
      </c>
      <c r="D132" s="26">
        <v>40148</v>
      </c>
      <c r="F132" s="1" t="s">
        <v>118</v>
      </c>
      <c r="G132" s="1" t="s">
        <v>117</v>
      </c>
      <c r="J132" s="1" t="s">
        <v>40</v>
      </c>
      <c r="K132" s="2" t="s">
        <v>707</v>
      </c>
    </row>
    <row r="133" spans="2:13" ht="38.25">
      <c r="B133" s="1" t="s">
        <v>114</v>
      </c>
      <c r="C133" s="25" t="s">
        <v>369</v>
      </c>
      <c r="D133" s="26">
        <v>40148</v>
      </c>
      <c r="F133" s="1" t="s">
        <v>118</v>
      </c>
      <c r="G133" s="1" t="s">
        <v>119</v>
      </c>
      <c r="J133" s="1" t="s">
        <v>39</v>
      </c>
      <c r="K133" s="2" t="s">
        <v>77</v>
      </c>
      <c r="M133" s="2" t="s">
        <v>78</v>
      </c>
    </row>
    <row r="134" spans="2:11" ht="63.75">
      <c r="B134" s="2" t="s">
        <v>7</v>
      </c>
      <c r="C134" s="29" t="s">
        <v>444</v>
      </c>
      <c r="D134" s="30">
        <v>40179</v>
      </c>
      <c r="F134" s="2" t="s">
        <v>4</v>
      </c>
      <c r="G134" s="2" t="s">
        <v>683</v>
      </c>
      <c r="J134" s="2" t="s">
        <v>476</v>
      </c>
      <c r="K134" s="2" t="s">
        <v>694</v>
      </c>
    </row>
    <row r="135" spans="2:11" ht="25.5">
      <c r="B135" s="2" t="s">
        <v>7</v>
      </c>
      <c r="C135" s="29" t="s">
        <v>444</v>
      </c>
      <c r="D135" s="30">
        <v>40179</v>
      </c>
      <c r="F135" s="2" t="s">
        <v>11</v>
      </c>
      <c r="G135" s="2" t="s">
        <v>684</v>
      </c>
      <c r="J135" s="2" t="s">
        <v>476</v>
      </c>
      <c r="K135" s="2" t="s">
        <v>695</v>
      </c>
    </row>
    <row r="136" spans="2:11" ht="51">
      <c r="B136" s="2" t="s">
        <v>7</v>
      </c>
      <c r="C136" s="29" t="s">
        <v>444</v>
      </c>
      <c r="D136" s="30">
        <v>40179</v>
      </c>
      <c r="F136" s="2" t="s">
        <v>11</v>
      </c>
      <c r="G136" s="2" t="s">
        <v>685</v>
      </c>
      <c r="J136" s="2" t="s">
        <v>476</v>
      </c>
      <c r="K136" s="2" t="s">
        <v>708</v>
      </c>
    </row>
    <row r="137" spans="2:11" ht="38.25">
      <c r="B137" s="2" t="s">
        <v>7</v>
      </c>
      <c r="C137" s="29" t="s">
        <v>444</v>
      </c>
      <c r="D137" s="30">
        <v>40179</v>
      </c>
      <c r="F137" s="2" t="s">
        <v>11</v>
      </c>
      <c r="G137" s="2" t="s">
        <v>686</v>
      </c>
      <c r="J137" s="2" t="s">
        <v>476</v>
      </c>
      <c r="K137" s="2" t="s">
        <v>696</v>
      </c>
    </row>
    <row r="138" spans="2:11" ht="38.25">
      <c r="B138" s="2" t="s">
        <v>7</v>
      </c>
      <c r="C138" s="29" t="s">
        <v>444</v>
      </c>
      <c r="D138" s="30">
        <v>40179</v>
      </c>
      <c r="F138" s="2" t="s">
        <v>10</v>
      </c>
      <c r="G138" s="2" t="s">
        <v>687</v>
      </c>
      <c r="J138" s="2" t="s">
        <v>689</v>
      </c>
      <c r="K138" s="2" t="s">
        <v>697</v>
      </c>
    </row>
    <row r="139" spans="2:11" ht="89.25">
      <c r="B139" s="2" t="s">
        <v>7</v>
      </c>
      <c r="C139" s="31" t="s">
        <v>444</v>
      </c>
      <c r="D139" s="30">
        <v>40179</v>
      </c>
      <c r="F139" s="2" t="s">
        <v>681</v>
      </c>
      <c r="G139" s="2" t="s">
        <v>688</v>
      </c>
      <c r="J139" s="2" t="s">
        <v>690</v>
      </c>
      <c r="K139" s="2" t="s">
        <v>698</v>
      </c>
    </row>
    <row r="140" spans="2:11" ht="25.5">
      <c r="B140" s="2" t="s">
        <v>7</v>
      </c>
      <c r="C140" s="31" t="s">
        <v>444</v>
      </c>
      <c r="D140" s="30">
        <v>40179</v>
      </c>
      <c r="F140" s="2" t="s">
        <v>109</v>
      </c>
      <c r="G140" s="2" t="s">
        <v>691</v>
      </c>
      <c r="J140" s="2" t="s">
        <v>476</v>
      </c>
      <c r="K140" s="2" t="s">
        <v>699</v>
      </c>
    </row>
    <row r="141" spans="2:11" ht="38.25">
      <c r="B141" s="2" t="s">
        <v>7</v>
      </c>
      <c r="C141" s="31" t="s">
        <v>444</v>
      </c>
      <c r="D141" s="30">
        <v>40179</v>
      </c>
      <c r="F141" s="2" t="s">
        <v>168</v>
      </c>
      <c r="G141" s="2" t="s">
        <v>692</v>
      </c>
      <c r="J141" s="2" t="s">
        <v>693</v>
      </c>
      <c r="K141" s="2" t="s">
        <v>700</v>
      </c>
    </row>
    <row r="142" spans="2:11" ht="38.25">
      <c r="B142" s="2" t="s">
        <v>7</v>
      </c>
      <c r="C142" s="31" t="s">
        <v>444</v>
      </c>
      <c r="D142" s="30">
        <v>40179</v>
      </c>
      <c r="F142" s="2" t="s">
        <v>109</v>
      </c>
      <c r="G142" s="2" t="s">
        <v>0</v>
      </c>
      <c r="J142" s="2" t="s">
        <v>476</v>
      </c>
      <c r="K142" s="2" t="s">
        <v>701</v>
      </c>
    </row>
    <row r="143" spans="2:11" ht="63.75">
      <c r="B143" s="2" t="s">
        <v>7</v>
      </c>
      <c r="C143" s="31" t="s">
        <v>444</v>
      </c>
      <c r="D143" s="30">
        <v>40179</v>
      </c>
      <c r="F143" s="2" t="s">
        <v>168</v>
      </c>
      <c r="G143" s="2" t="s">
        <v>702</v>
      </c>
      <c r="J143" s="2" t="s">
        <v>476</v>
      </c>
      <c r="K143" s="2" t="s">
        <v>709</v>
      </c>
    </row>
    <row r="144" spans="2:11" ht="114.75">
      <c r="B144" s="2" t="s">
        <v>7</v>
      </c>
      <c r="C144" s="31" t="s">
        <v>444</v>
      </c>
      <c r="D144" s="30">
        <v>40179</v>
      </c>
      <c r="F144" s="2" t="s">
        <v>1</v>
      </c>
      <c r="G144" s="2" t="s">
        <v>703</v>
      </c>
      <c r="J144" s="2" t="s">
        <v>476</v>
      </c>
      <c r="K144" s="2" t="s">
        <v>704</v>
      </c>
    </row>
    <row r="145" spans="2:11" ht="25.5">
      <c r="B145" s="2" t="s">
        <v>2</v>
      </c>
      <c r="C145" s="31" t="s">
        <v>444</v>
      </c>
      <c r="D145" s="30">
        <v>40179</v>
      </c>
      <c r="F145" s="2" t="s">
        <v>3</v>
      </c>
      <c r="G145" s="2" t="s">
        <v>705</v>
      </c>
      <c r="J145" s="2" t="s">
        <v>476</v>
      </c>
      <c r="K145" s="2" t="s">
        <v>706</v>
      </c>
    </row>
    <row r="146" spans="2:11" ht="38.25">
      <c r="B146" s="2" t="s">
        <v>158</v>
      </c>
      <c r="D146" s="30">
        <v>40210</v>
      </c>
      <c r="F146" s="2" t="s">
        <v>710</v>
      </c>
      <c r="G146" s="2" t="s">
        <v>712</v>
      </c>
      <c r="J146" s="2" t="s">
        <v>711</v>
      </c>
      <c r="K146" s="2" t="s">
        <v>713</v>
      </c>
    </row>
    <row r="147" spans="2:11" ht="25.5">
      <c r="B147" s="2" t="s">
        <v>158</v>
      </c>
      <c r="D147" s="30">
        <v>40210</v>
      </c>
      <c r="F147" s="2" t="s">
        <v>710</v>
      </c>
      <c r="G147" s="2" t="s">
        <v>714</v>
      </c>
      <c r="J147" s="2" t="s">
        <v>711</v>
      </c>
      <c r="K147" s="2" t="s">
        <v>715</v>
      </c>
    </row>
    <row r="148" spans="2:11" ht="12.75">
      <c r="B148" s="2" t="s">
        <v>158</v>
      </c>
      <c r="D148" s="30">
        <v>40210</v>
      </c>
      <c r="F148" s="2" t="s">
        <v>719</v>
      </c>
      <c r="G148" s="2" t="s">
        <v>720</v>
      </c>
      <c r="J148" s="2" t="s">
        <v>711</v>
      </c>
      <c r="K148" s="2" t="s">
        <v>9</v>
      </c>
    </row>
    <row r="149" spans="2:11" ht="25.5">
      <c r="B149" s="2" t="s">
        <v>158</v>
      </c>
      <c r="D149" s="30">
        <v>40210</v>
      </c>
      <c r="F149" s="2" t="s">
        <v>710</v>
      </c>
      <c r="G149" s="2" t="s">
        <v>721</v>
      </c>
      <c r="J149" s="2" t="s">
        <v>711</v>
      </c>
      <c r="K149" s="2" t="s">
        <v>722</v>
      </c>
    </row>
    <row r="150" spans="2:11" ht="25.5">
      <c r="B150" s="2" t="s">
        <v>158</v>
      </c>
      <c r="D150" s="30">
        <v>40210</v>
      </c>
      <c r="F150" s="2" t="s">
        <v>725</v>
      </c>
      <c r="G150" s="2" t="s">
        <v>726</v>
      </c>
      <c r="J150" s="2" t="s">
        <v>711</v>
      </c>
      <c r="K150" s="2" t="s">
        <v>727</v>
      </c>
    </row>
    <row r="151" spans="2:11" ht="38.25">
      <c r="B151" s="2" t="s">
        <v>158</v>
      </c>
      <c r="D151" s="30">
        <v>40210</v>
      </c>
      <c r="F151" s="2" t="s">
        <v>724</v>
      </c>
      <c r="G151" s="2" t="s">
        <v>729</v>
      </c>
      <c r="J151" s="2" t="s">
        <v>711</v>
      </c>
      <c r="K151" s="2" t="s">
        <v>730</v>
      </c>
    </row>
    <row r="152" spans="2:11" ht="25.5">
      <c r="B152" s="2" t="s">
        <v>158</v>
      </c>
      <c r="D152" s="30">
        <v>40210</v>
      </c>
      <c r="F152" s="2" t="s">
        <v>724</v>
      </c>
      <c r="G152" s="2" t="s">
        <v>731</v>
      </c>
      <c r="J152" s="2" t="s">
        <v>711</v>
      </c>
      <c r="K152" s="2" t="s">
        <v>732</v>
      </c>
    </row>
    <row r="153" spans="2:11" ht="25.5">
      <c r="B153" s="2" t="s">
        <v>158</v>
      </c>
      <c r="D153" s="30">
        <v>40210</v>
      </c>
      <c r="F153" s="2" t="s">
        <v>724</v>
      </c>
      <c r="G153" s="2" t="s">
        <v>733</v>
      </c>
      <c r="J153" s="2" t="s">
        <v>711</v>
      </c>
      <c r="K153" s="2" t="s">
        <v>734</v>
      </c>
    </row>
    <row r="154" spans="2:11" ht="38.25">
      <c r="B154" s="2" t="s">
        <v>158</v>
      </c>
      <c r="D154" s="30">
        <v>40210</v>
      </c>
      <c r="F154" s="2" t="s">
        <v>724</v>
      </c>
      <c r="G154" s="2" t="s">
        <v>735</v>
      </c>
      <c r="J154" s="2" t="s">
        <v>711</v>
      </c>
      <c r="K154" s="2" t="s">
        <v>736</v>
      </c>
    </row>
    <row r="155" spans="2:11" ht="38.25">
      <c r="B155" s="2" t="s">
        <v>158</v>
      </c>
      <c r="D155" s="30">
        <v>40210</v>
      </c>
      <c r="F155" s="2" t="s">
        <v>710</v>
      </c>
      <c r="G155" s="2" t="s">
        <v>737</v>
      </c>
      <c r="J155" s="2" t="s">
        <v>711</v>
      </c>
      <c r="K155" s="2" t="s">
        <v>738</v>
      </c>
    </row>
    <row r="156" spans="2:11" ht="51">
      <c r="B156" s="2" t="s">
        <v>158</v>
      </c>
      <c r="D156" s="30">
        <v>40210</v>
      </c>
      <c r="F156" s="2" t="s">
        <v>710</v>
      </c>
      <c r="G156" s="2" t="s">
        <v>741</v>
      </c>
      <c r="J156" s="2" t="s">
        <v>711</v>
      </c>
      <c r="K156" s="2" t="s">
        <v>742</v>
      </c>
    </row>
    <row r="157" spans="2:11" ht="25.5">
      <c r="B157" s="2" t="s">
        <v>158</v>
      </c>
      <c r="D157" s="30">
        <v>40210</v>
      </c>
      <c r="F157" s="2" t="s">
        <v>743</v>
      </c>
      <c r="G157" s="2" t="s">
        <v>744</v>
      </c>
      <c r="J157" s="2" t="s">
        <v>711</v>
      </c>
      <c r="K157" s="2" t="s">
        <v>745</v>
      </c>
    </row>
    <row r="158" spans="2:11" ht="25.5">
      <c r="B158" s="2" t="s">
        <v>158</v>
      </c>
      <c r="D158" s="30">
        <v>40210</v>
      </c>
      <c r="F158" s="2" t="s">
        <v>710</v>
      </c>
      <c r="G158" s="2" t="s">
        <v>746</v>
      </c>
      <c r="J158" s="2" t="s">
        <v>711</v>
      </c>
      <c r="K158" s="2" t="s">
        <v>747</v>
      </c>
    </row>
    <row r="159" spans="2:11" ht="25.5">
      <c r="B159" s="2" t="s">
        <v>158</v>
      </c>
      <c r="D159" s="30">
        <v>40210</v>
      </c>
      <c r="F159" s="2" t="s">
        <v>748</v>
      </c>
      <c r="G159" s="2" t="s">
        <v>749</v>
      </c>
      <c r="J159" s="2" t="s">
        <v>711</v>
      </c>
      <c r="K159" s="2" t="s">
        <v>750</v>
      </c>
    </row>
    <row r="160" spans="2:11" ht="25.5">
      <c r="B160" s="2" t="s">
        <v>158</v>
      </c>
      <c r="D160" s="30">
        <v>40210</v>
      </c>
      <c r="F160" s="2" t="s">
        <v>751</v>
      </c>
      <c r="G160" s="2" t="s">
        <v>752</v>
      </c>
      <c r="J160" s="2" t="s">
        <v>711</v>
      </c>
      <c r="K160" s="2" t="s">
        <v>753</v>
      </c>
    </row>
    <row r="161" spans="2:11" ht="38.25">
      <c r="B161" s="2" t="s">
        <v>158</v>
      </c>
      <c r="D161" s="30">
        <v>40210</v>
      </c>
      <c r="F161" s="2" t="s">
        <v>754</v>
      </c>
      <c r="G161" s="2" t="s">
        <v>755</v>
      </c>
      <c r="J161" s="2" t="s">
        <v>711</v>
      </c>
      <c r="K161" s="2" t="s">
        <v>756</v>
      </c>
    </row>
    <row r="162" spans="2:11" ht="38.25">
      <c r="B162" s="2" t="s">
        <v>2</v>
      </c>
      <c r="D162" s="30">
        <v>40210</v>
      </c>
      <c r="F162" s="2" t="s">
        <v>757</v>
      </c>
      <c r="G162" s="2" t="s">
        <v>758</v>
      </c>
      <c r="J162" s="2" t="s">
        <v>711</v>
      </c>
      <c r="K162" s="2" t="s">
        <v>759</v>
      </c>
    </row>
    <row r="163" spans="2:11" ht="25.5">
      <c r="B163" s="2" t="s">
        <v>158</v>
      </c>
      <c r="D163" s="30">
        <v>40210</v>
      </c>
      <c r="F163" s="2" t="s">
        <v>760</v>
      </c>
      <c r="G163" s="2" t="s">
        <v>761</v>
      </c>
      <c r="J163" s="2" t="s">
        <v>762</v>
      </c>
      <c r="K163" s="2" t="s">
        <v>763</v>
      </c>
    </row>
    <row r="164" spans="2:11" ht="25.5">
      <c r="B164" s="2" t="s">
        <v>764</v>
      </c>
      <c r="D164" s="30">
        <v>40210</v>
      </c>
      <c r="F164" s="2" t="s">
        <v>725</v>
      </c>
      <c r="G164" s="2" t="s">
        <v>765</v>
      </c>
      <c r="J164" s="2" t="s">
        <v>762</v>
      </c>
      <c r="K164" s="2" t="s">
        <v>768</v>
      </c>
    </row>
    <row r="165" spans="2:11" ht="25.5">
      <c r="B165" s="2" t="s">
        <v>764</v>
      </c>
      <c r="D165" s="30">
        <v>40210</v>
      </c>
      <c r="F165" s="2" t="s">
        <v>725</v>
      </c>
      <c r="G165" s="2" t="s">
        <v>766</v>
      </c>
      <c r="J165" s="2" t="s">
        <v>762</v>
      </c>
      <c r="K165" s="2" t="s">
        <v>767</v>
      </c>
    </row>
    <row r="166" spans="2:11" ht="38.25">
      <c r="B166" s="2" t="s">
        <v>764</v>
      </c>
      <c r="D166" s="30">
        <v>40210</v>
      </c>
      <c r="F166" s="2" t="s">
        <v>773</v>
      </c>
      <c r="G166" s="2" t="s">
        <v>769</v>
      </c>
      <c r="J166" s="2" t="s">
        <v>762</v>
      </c>
      <c r="K166" s="2" t="s">
        <v>770</v>
      </c>
    </row>
    <row r="167" spans="2:11" ht="38.25">
      <c r="B167" s="2" t="s">
        <v>7</v>
      </c>
      <c r="C167" s="29" t="s">
        <v>444</v>
      </c>
      <c r="D167" s="30">
        <v>40238</v>
      </c>
      <c r="F167" s="2" t="s">
        <v>725</v>
      </c>
      <c r="G167" s="2" t="s">
        <v>771</v>
      </c>
      <c r="J167" s="2" t="s">
        <v>813</v>
      </c>
      <c r="K167" s="2" t="s">
        <v>821</v>
      </c>
    </row>
    <row r="168" spans="2:11" ht="51">
      <c r="B168" s="2" t="s">
        <v>7</v>
      </c>
      <c r="C168" s="29" t="s">
        <v>444</v>
      </c>
      <c r="D168" s="30">
        <v>40238</v>
      </c>
      <c r="F168" s="2" t="s">
        <v>773</v>
      </c>
      <c r="G168" s="2" t="s">
        <v>772</v>
      </c>
      <c r="J168" s="2" t="s">
        <v>813</v>
      </c>
      <c r="K168" s="2" t="s">
        <v>846</v>
      </c>
    </row>
    <row r="169" spans="2:11" ht="25.5">
      <c r="B169" s="2" t="s">
        <v>7</v>
      </c>
      <c r="C169" s="29" t="s">
        <v>444</v>
      </c>
      <c r="D169" s="30">
        <v>40238</v>
      </c>
      <c r="F169" s="2" t="s">
        <v>178</v>
      </c>
      <c r="G169" s="2" t="s">
        <v>774</v>
      </c>
      <c r="J169" s="2" t="s">
        <v>813</v>
      </c>
      <c r="K169" s="2" t="s">
        <v>828</v>
      </c>
    </row>
    <row r="170" spans="2:11" ht="25.5">
      <c r="B170" s="2" t="s">
        <v>7</v>
      </c>
      <c r="C170" s="29" t="s">
        <v>444</v>
      </c>
      <c r="D170" s="30">
        <v>40238</v>
      </c>
      <c r="F170" s="2" t="s">
        <v>710</v>
      </c>
      <c r="G170" s="2" t="s">
        <v>775</v>
      </c>
      <c r="J170" s="2" t="s">
        <v>813</v>
      </c>
      <c r="K170" s="2" t="s">
        <v>829</v>
      </c>
    </row>
    <row r="171" spans="2:11" ht="25.5">
      <c r="B171" s="2" t="s">
        <v>7</v>
      </c>
      <c r="C171" s="29" t="s">
        <v>444</v>
      </c>
      <c r="D171" s="30">
        <v>40238</v>
      </c>
      <c r="F171" s="2" t="s">
        <v>725</v>
      </c>
      <c r="G171" s="2" t="s">
        <v>776</v>
      </c>
      <c r="J171" s="2" t="s">
        <v>813</v>
      </c>
      <c r="K171" s="2" t="s">
        <v>830</v>
      </c>
    </row>
    <row r="172" spans="2:11" ht="25.5">
      <c r="B172" s="2" t="s">
        <v>777</v>
      </c>
      <c r="C172" s="31" t="s">
        <v>778</v>
      </c>
      <c r="D172" s="30">
        <v>40238</v>
      </c>
      <c r="F172" s="2" t="s">
        <v>779</v>
      </c>
      <c r="G172" s="2" t="s">
        <v>831</v>
      </c>
      <c r="J172" s="2" t="s">
        <v>814</v>
      </c>
      <c r="K172" s="2" t="s">
        <v>833</v>
      </c>
    </row>
    <row r="173" spans="2:11" ht="51">
      <c r="B173" s="2" t="s">
        <v>777</v>
      </c>
      <c r="C173" s="31" t="s">
        <v>778</v>
      </c>
      <c r="D173" s="30">
        <v>40238</v>
      </c>
      <c r="F173" s="2" t="s">
        <v>780</v>
      </c>
      <c r="G173" s="2" t="s">
        <v>832</v>
      </c>
      <c r="J173" s="2" t="s">
        <v>813</v>
      </c>
      <c r="K173" s="2" t="s">
        <v>847</v>
      </c>
    </row>
    <row r="174" spans="2:11" ht="38.25">
      <c r="B174" s="2" t="s">
        <v>777</v>
      </c>
      <c r="C174" s="31" t="s">
        <v>778</v>
      </c>
      <c r="D174" s="30">
        <v>40238</v>
      </c>
      <c r="F174" s="2" t="s">
        <v>779</v>
      </c>
      <c r="G174" s="2" t="s">
        <v>789</v>
      </c>
      <c r="J174" s="2" t="s">
        <v>853</v>
      </c>
      <c r="K174" s="2" t="s">
        <v>834</v>
      </c>
    </row>
    <row r="175" spans="2:11" ht="191.25">
      <c r="B175" s="2" t="s">
        <v>777</v>
      </c>
      <c r="C175" s="31" t="s">
        <v>778</v>
      </c>
      <c r="D175" s="30">
        <v>40238</v>
      </c>
      <c r="F175" s="2" t="s">
        <v>725</v>
      </c>
      <c r="G175" s="2" t="s">
        <v>790</v>
      </c>
      <c r="I175" s="2" t="s">
        <v>791</v>
      </c>
      <c r="J175" s="2" t="s">
        <v>824</v>
      </c>
      <c r="K175" s="2" t="s">
        <v>57</v>
      </c>
    </row>
    <row r="176" spans="2:11" ht="51">
      <c r="B176" s="2" t="s">
        <v>777</v>
      </c>
      <c r="C176" s="31" t="s">
        <v>778</v>
      </c>
      <c r="D176" s="30">
        <v>40238</v>
      </c>
      <c r="F176" s="2" t="s">
        <v>725</v>
      </c>
      <c r="G176" s="2" t="s">
        <v>792</v>
      </c>
      <c r="J176" s="2" t="s">
        <v>824</v>
      </c>
      <c r="K176" s="2" t="s">
        <v>57</v>
      </c>
    </row>
    <row r="177" spans="2:11" ht="127.5">
      <c r="B177" s="2" t="s">
        <v>777</v>
      </c>
      <c r="C177" s="31" t="s">
        <v>778</v>
      </c>
      <c r="D177" s="30">
        <v>40238</v>
      </c>
      <c r="F177" s="2" t="s">
        <v>793</v>
      </c>
      <c r="G177" s="2" t="s">
        <v>794</v>
      </c>
      <c r="J177" s="2" t="s">
        <v>822</v>
      </c>
      <c r="K177" s="2" t="s">
        <v>835</v>
      </c>
    </row>
    <row r="178" spans="2:11" ht="143.25" customHeight="1">
      <c r="B178" s="2" t="s">
        <v>777</v>
      </c>
      <c r="C178" s="31" t="s">
        <v>778</v>
      </c>
      <c r="D178" s="30">
        <v>40238</v>
      </c>
      <c r="F178" s="2" t="s">
        <v>795</v>
      </c>
      <c r="G178" s="2" t="s">
        <v>855</v>
      </c>
      <c r="I178" s="2" t="s">
        <v>796</v>
      </c>
      <c r="J178" s="2" t="s">
        <v>824</v>
      </c>
      <c r="K178" s="2" t="s">
        <v>57</v>
      </c>
    </row>
    <row r="179" spans="2:11" ht="51">
      <c r="B179" s="2" t="s">
        <v>777</v>
      </c>
      <c r="C179" s="31" t="s">
        <v>778</v>
      </c>
      <c r="D179" s="30">
        <v>40238</v>
      </c>
      <c r="F179" s="2" t="s">
        <v>178</v>
      </c>
      <c r="G179" s="2" t="s">
        <v>797</v>
      </c>
      <c r="I179" s="2" t="s">
        <v>798</v>
      </c>
      <c r="J179" s="2" t="s">
        <v>813</v>
      </c>
      <c r="K179" s="2" t="s">
        <v>836</v>
      </c>
    </row>
    <row r="180" spans="2:11" ht="38.25">
      <c r="B180" s="2" t="s">
        <v>777</v>
      </c>
      <c r="C180" s="31" t="s">
        <v>778</v>
      </c>
      <c r="D180" s="30">
        <v>40238</v>
      </c>
      <c r="F180" s="2" t="s">
        <v>781</v>
      </c>
      <c r="G180" s="2" t="s">
        <v>815</v>
      </c>
      <c r="J180" s="2" t="s">
        <v>826</v>
      </c>
      <c r="K180" s="2" t="s">
        <v>837</v>
      </c>
    </row>
    <row r="181" spans="2:11" ht="63.75">
      <c r="B181" s="2" t="s">
        <v>777</v>
      </c>
      <c r="C181" s="31" t="s">
        <v>778</v>
      </c>
      <c r="D181" s="30">
        <v>40238</v>
      </c>
      <c r="F181" s="2" t="s">
        <v>725</v>
      </c>
      <c r="G181" s="2" t="s">
        <v>799</v>
      </c>
      <c r="I181" s="2" t="s">
        <v>800</v>
      </c>
      <c r="J181" s="2" t="s">
        <v>824</v>
      </c>
      <c r="K181" s="2" t="s">
        <v>57</v>
      </c>
    </row>
    <row r="182" spans="2:11" ht="25.5">
      <c r="B182" s="2" t="s">
        <v>777</v>
      </c>
      <c r="C182" s="31" t="s">
        <v>778</v>
      </c>
      <c r="D182" s="30">
        <v>40238</v>
      </c>
      <c r="F182" s="2" t="s">
        <v>795</v>
      </c>
      <c r="G182" s="2" t="s">
        <v>801</v>
      </c>
      <c r="J182" s="2" t="s">
        <v>827</v>
      </c>
      <c r="K182" s="2" t="s">
        <v>572</v>
      </c>
    </row>
    <row r="183" spans="2:11" ht="306">
      <c r="B183" s="2" t="s">
        <v>777</v>
      </c>
      <c r="C183" s="31" t="s">
        <v>778</v>
      </c>
      <c r="D183" s="30">
        <v>40238</v>
      </c>
      <c r="F183" s="2" t="s">
        <v>786</v>
      </c>
      <c r="G183" s="2" t="s">
        <v>802</v>
      </c>
      <c r="I183" s="2" t="s">
        <v>803</v>
      </c>
      <c r="J183" s="2" t="s">
        <v>824</v>
      </c>
      <c r="K183" s="2" t="s">
        <v>57</v>
      </c>
    </row>
    <row r="184" spans="2:11" ht="63.75">
      <c r="B184" s="2" t="s">
        <v>777</v>
      </c>
      <c r="C184" s="31" t="s">
        <v>778</v>
      </c>
      <c r="D184" s="30">
        <v>40238</v>
      </c>
      <c r="F184" s="2" t="s">
        <v>773</v>
      </c>
      <c r="G184" s="2" t="s">
        <v>804</v>
      </c>
      <c r="J184" s="2" t="s">
        <v>823</v>
      </c>
      <c r="K184" s="2" t="s">
        <v>849</v>
      </c>
    </row>
    <row r="185" spans="2:11" ht="255">
      <c r="B185" s="2" t="s">
        <v>777</v>
      </c>
      <c r="C185" s="31" t="s">
        <v>778</v>
      </c>
      <c r="D185" s="30">
        <v>40238</v>
      </c>
      <c r="F185" s="2" t="s">
        <v>805</v>
      </c>
      <c r="G185" s="2" t="s">
        <v>806</v>
      </c>
      <c r="J185" s="2" t="s">
        <v>824</v>
      </c>
      <c r="K185" s="2" t="s">
        <v>57</v>
      </c>
    </row>
    <row r="186" spans="2:11" ht="38.25">
      <c r="B186" s="2" t="s">
        <v>777</v>
      </c>
      <c r="C186" s="31" t="s">
        <v>778</v>
      </c>
      <c r="D186" s="30">
        <v>40238</v>
      </c>
      <c r="F186" s="2" t="s">
        <v>725</v>
      </c>
      <c r="G186" s="2" t="s">
        <v>807</v>
      </c>
      <c r="J186" s="2" t="s">
        <v>824</v>
      </c>
      <c r="K186" s="2" t="s">
        <v>57</v>
      </c>
    </row>
    <row r="187" spans="2:11" ht="38.25">
      <c r="B187" s="2" t="s">
        <v>777</v>
      </c>
      <c r="C187" s="31" t="s">
        <v>778</v>
      </c>
      <c r="D187" s="30">
        <v>40238</v>
      </c>
      <c r="F187" s="2" t="s">
        <v>725</v>
      </c>
      <c r="G187" s="2" t="s">
        <v>808</v>
      </c>
      <c r="J187" s="2" t="s">
        <v>824</v>
      </c>
      <c r="K187" s="2" t="s">
        <v>57</v>
      </c>
    </row>
    <row r="188" spans="2:11" ht="127.5">
      <c r="B188" s="2" t="s">
        <v>777</v>
      </c>
      <c r="C188" s="31" t="s">
        <v>778</v>
      </c>
      <c r="D188" s="30">
        <v>40238</v>
      </c>
      <c r="F188" s="2" t="s">
        <v>725</v>
      </c>
      <c r="G188" s="2" t="s">
        <v>809</v>
      </c>
      <c r="J188" s="2" t="s">
        <v>824</v>
      </c>
      <c r="K188" s="2" t="s">
        <v>57</v>
      </c>
    </row>
    <row r="189" spans="2:11" ht="63.75">
      <c r="B189" s="2" t="s">
        <v>777</v>
      </c>
      <c r="C189" s="31" t="s">
        <v>778</v>
      </c>
      <c r="D189" s="30">
        <v>40238</v>
      </c>
      <c r="F189" s="2" t="s">
        <v>725</v>
      </c>
      <c r="G189" s="2" t="s">
        <v>810</v>
      </c>
      <c r="J189" s="2" t="s">
        <v>824</v>
      </c>
      <c r="K189" s="2" t="s">
        <v>57</v>
      </c>
    </row>
    <row r="190" spans="2:11" ht="63.75">
      <c r="B190" s="2" t="s">
        <v>777</v>
      </c>
      <c r="C190" s="31" t="s">
        <v>778</v>
      </c>
      <c r="D190" s="30">
        <v>40238</v>
      </c>
      <c r="F190" s="2" t="s">
        <v>725</v>
      </c>
      <c r="G190" s="2" t="s">
        <v>811</v>
      </c>
      <c r="J190" s="2" t="s">
        <v>824</v>
      </c>
      <c r="K190" s="2" t="s">
        <v>57</v>
      </c>
    </row>
    <row r="191" spans="2:11" ht="161.25" customHeight="1">
      <c r="B191" s="2" t="s">
        <v>777</v>
      </c>
      <c r="C191" s="31" t="s">
        <v>778</v>
      </c>
      <c r="D191" s="30">
        <v>40238</v>
      </c>
      <c r="F191" s="2" t="s">
        <v>725</v>
      </c>
      <c r="G191" s="2" t="s">
        <v>812</v>
      </c>
      <c r="J191" s="2" t="s">
        <v>824</v>
      </c>
      <c r="K191" s="2" t="s">
        <v>57</v>
      </c>
    </row>
    <row r="192" spans="2:11" ht="51">
      <c r="B192" s="1" t="s">
        <v>422</v>
      </c>
      <c r="C192" s="10" t="s">
        <v>364</v>
      </c>
      <c r="D192" s="30">
        <v>40238</v>
      </c>
      <c r="F192" s="1" t="s">
        <v>781</v>
      </c>
      <c r="G192" s="2" t="s">
        <v>783</v>
      </c>
      <c r="J192" s="1" t="s">
        <v>813</v>
      </c>
      <c r="K192" s="2" t="s">
        <v>838</v>
      </c>
    </row>
    <row r="193" spans="2:11" ht="38.25">
      <c r="B193" s="1" t="s">
        <v>422</v>
      </c>
      <c r="C193" s="10" t="s">
        <v>364</v>
      </c>
      <c r="D193" s="30">
        <v>40238</v>
      </c>
      <c r="F193" s="1" t="s">
        <v>782</v>
      </c>
      <c r="G193" s="2" t="s">
        <v>784</v>
      </c>
      <c r="J193" s="1" t="s">
        <v>816</v>
      </c>
      <c r="K193" s="2" t="s">
        <v>848</v>
      </c>
    </row>
    <row r="194" spans="2:11" ht="78" customHeight="1">
      <c r="B194" s="1" t="s">
        <v>595</v>
      </c>
      <c r="C194" s="25" t="s">
        <v>596</v>
      </c>
      <c r="D194" s="30">
        <v>40238</v>
      </c>
      <c r="F194" s="1" t="s">
        <v>786</v>
      </c>
      <c r="G194" s="1" t="s">
        <v>785</v>
      </c>
      <c r="J194" s="2" t="s">
        <v>816</v>
      </c>
      <c r="K194" s="2" t="s">
        <v>850</v>
      </c>
    </row>
    <row r="195" spans="2:11" ht="51">
      <c r="B195" s="1" t="s">
        <v>595</v>
      </c>
      <c r="C195" s="25" t="s">
        <v>596</v>
      </c>
      <c r="D195" s="30">
        <v>40238</v>
      </c>
      <c r="F195" s="1" t="s">
        <v>786</v>
      </c>
      <c r="G195" s="1" t="s">
        <v>787</v>
      </c>
      <c r="J195" s="2" t="s">
        <v>788</v>
      </c>
      <c r="K195" s="2" t="s">
        <v>851</v>
      </c>
    </row>
    <row r="196" spans="2:11" ht="76.5">
      <c r="B196" s="1" t="s">
        <v>595</v>
      </c>
      <c r="C196" s="25" t="s">
        <v>596</v>
      </c>
      <c r="D196" s="30">
        <v>40238</v>
      </c>
      <c r="F196" s="1" t="s">
        <v>786</v>
      </c>
      <c r="G196" s="1" t="s">
        <v>819</v>
      </c>
      <c r="I196" s="2" t="s">
        <v>820</v>
      </c>
      <c r="J196" s="2" t="s">
        <v>824</v>
      </c>
      <c r="K196" s="2" t="s">
        <v>57</v>
      </c>
    </row>
    <row r="197" spans="2:11" ht="108" customHeight="1">
      <c r="B197" s="1" t="s">
        <v>368</v>
      </c>
      <c r="C197" s="25" t="s">
        <v>369</v>
      </c>
      <c r="D197" s="30">
        <v>40238</v>
      </c>
      <c r="F197" s="1" t="s">
        <v>817</v>
      </c>
      <c r="G197" s="1" t="s">
        <v>818</v>
      </c>
      <c r="J197" s="1" t="s">
        <v>825</v>
      </c>
      <c r="K197" s="2" t="s">
        <v>852</v>
      </c>
    </row>
    <row r="198" spans="2:11" ht="25.5">
      <c r="B198" s="2" t="s">
        <v>158</v>
      </c>
      <c r="D198" s="30">
        <v>40238</v>
      </c>
      <c r="F198" s="2" t="s">
        <v>760</v>
      </c>
      <c r="G198" s="2" t="s">
        <v>839</v>
      </c>
      <c r="J198" s="2" t="s">
        <v>824</v>
      </c>
      <c r="K198" s="2" t="s">
        <v>57</v>
      </c>
    </row>
    <row r="199" spans="2:11" ht="12.75">
      <c r="B199" s="2" t="s">
        <v>158</v>
      </c>
      <c r="D199" s="30">
        <v>40238</v>
      </c>
      <c r="F199" s="2" t="s">
        <v>840</v>
      </c>
      <c r="G199" s="2" t="s">
        <v>841</v>
      </c>
      <c r="J199" s="2" t="s">
        <v>824</v>
      </c>
      <c r="K199" s="2" t="s">
        <v>57</v>
      </c>
    </row>
    <row r="200" spans="2:11" ht="12.75">
      <c r="B200" s="2" t="s">
        <v>158</v>
      </c>
      <c r="D200" s="30">
        <v>40238</v>
      </c>
      <c r="F200" s="2" t="s">
        <v>840</v>
      </c>
      <c r="G200" s="2" t="s">
        <v>842</v>
      </c>
      <c r="J200" s="2" t="s">
        <v>824</v>
      </c>
      <c r="K200" s="2" t="s">
        <v>57</v>
      </c>
    </row>
    <row r="201" spans="2:11" ht="12.75">
      <c r="B201" s="2" t="s">
        <v>158</v>
      </c>
      <c r="D201" s="30">
        <v>40238</v>
      </c>
      <c r="F201" s="2" t="s">
        <v>840</v>
      </c>
      <c r="G201" s="2" t="s">
        <v>843</v>
      </c>
      <c r="J201" s="2" t="s">
        <v>824</v>
      </c>
      <c r="K201" s="2" t="s">
        <v>57</v>
      </c>
    </row>
    <row r="202" spans="2:11" ht="12.75">
      <c r="B202" s="2" t="s">
        <v>158</v>
      </c>
      <c r="D202" s="30">
        <v>40238</v>
      </c>
      <c r="F202" s="2" t="s">
        <v>840</v>
      </c>
      <c r="G202" s="2" t="s">
        <v>844</v>
      </c>
      <c r="J202" s="2" t="s">
        <v>824</v>
      </c>
      <c r="K202" s="2" t="s">
        <v>57</v>
      </c>
    </row>
    <row r="203" spans="2:11" ht="25.5">
      <c r="B203" s="2" t="s">
        <v>158</v>
      </c>
      <c r="D203" s="30">
        <v>40238</v>
      </c>
      <c r="F203" s="2" t="s">
        <v>840</v>
      </c>
      <c r="G203" s="2" t="s">
        <v>845</v>
      </c>
      <c r="J203" s="2" t="s">
        <v>824</v>
      </c>
      <c r="K203" s="2" t="s">
        <v>57</v>
      </c>
    </row>
    <row r="204" spans="2:11" ht="89.25">
      <c r="B204" s="2" t="s">
        <v>777</v>
      </c>
      <c r="C204" s="31" t="s">
        <v>778</v>
      </c>
      <c r="D204" s="30">
        <v>40269</v>
      </c>
      <c r="F204" s="2" t="s">
        <v>854</v>
      </c>
      <c r="G204" s="2" t="s">
        <v>856</v>
      </c>
      <c r="J204" s="2" t="s">
        <v>824</v>
      </c>
      <c r="K204" s="2" t="s">
        <v>57</v>
      </c>
    </row>
    <row r="205" spans="2:11" ht="63.75">
      <c r="B205" s="2" t="s">
        <v>777</v>
      </c>
      <c r="C205" s="31" t="s">
        <v>778</v>
      </c>
      <c r="D205" s="30">
        <v>40269</v>
      </c>
      <c r="F205" s="2" t="s">
        <v>725</v>
      </c>
      <c r="G205" s="2" t="s">
        <v>857</v>
      </c>
      <c r="J205" s="2" t="s">
        <v>824</v>
      </c>
      <c r="K205" s="2" t="s">
        <v>57</v>
      </c>
    </row>
    <row r="206" spans="2:11" ht="76.5">
      <c r="B206" s="2" t="s">
        <v>777</v>
      </c>
      <c r="C206" s="31" t="s">
        <v>778</v>
      </c>
      <c r="D206" s="30">
        <v>40269</v>
      </c>
      <c r="F206" s="2" t="s">
        <v>725</v>
      </c>
      <c r="G206" s="2" t="s">
        <v>858</v>
      </c>
      <c r="J206" s="2" t="s">
        <v>824</v>
      </c>
      <c r="K206" s="2" t="s">
        <v>57</v>
      </c>
    </row>
    <row r="207" spans="2:11" ht="12.75">
      <c r="B207" s="1" t="s">
        <v>595</v>
      </c>
      <c r="C207" s="25" t="s">
        <v>596</v>
      </c>
      <c r="D207" s="30" t="s">
        <v>859</v>
      </c>
      <c r="F207" s="1" t="s">
        <v>860</v>
      </c>
      <c r="G207" s="1" t="s">
        <v>861</v>
      </c>
      <c r="J207" s="2" t="s">
        <v>824</v>
      </c>
      <c r="K207" s="2" t="s">
        <v>57</v>
      </c>
    </row>
    <row r="208" spans="2:11" ht="51">
      <c r="B208" s="1" t="s">
        <v>595</v>
      </c>
      <c r="C208" s="25" t="s">
        <v>596</v>
      </c>
      <c r="D208" s="30" t="s">
        <v>859</v>
      </c>
      <c r="F208" s="1" t="s">
        <v>860</v>
      </c>
      <c r="G208" s="1" t="s">
        <v>862</v>
      </c>
      <c r="J208" s="2" t="s">
        <v>824</v>
      </c>
      <c r="K208" s="2" t="s">
        <v>57</v>
      </c>
    </row>
    <row r="209" spans="2:11" ht="76.5">
      <c r="B209" s="1" t="s">
        <v>595</v>
      </c>
      <c r="C209" s="25" t="s">
        <v>596</v>
      </c>
      <c r="D209" s="30" t="s">
        <v>859</v>
      </c>
      <c r="F209" s="1" t="s">
        <v>860</v>
      </c>
      <c r="G209" s="1" t="s">
        <v>864</v>
      </c>
      <c r="J209" s="2" t="s">
        <v>824</v>
      </c>
      <c r="K209" s="2" t="s">
        <v>57</v>
      </c>
    </row>
    <row r="210" spans="2:11" ht="89.25">
      <c r="B210" s="1" t="s">
        <v>595</v>
      </c>
      <c r="C210" s="25" t="s">
        <v>596</v>
      </c>
      <c r="D210" s="30" t="s">
        <v>859</v>
      </c>
      <c r="F210" s="1" t="s">
        <v>867</v>
      </c>
      <c r="G210" s="1" t="s">
        <v>865</v>
      </c>
      <c r="J210" s="2" t="s">
        <v>824</v>
      </c>
      <c r="K210" s="2" t="s">
        <v>57</v>
      </c>
    </row>
    <row r="211" spans="2:11" ht="51">
      <c r="B211" s="1" t="s">
        <v>595</v>
      </c>
      <c r="C211" s="25" t="s">
        <v>596</v>
      </c>
      <c r="D211" s="30" t="s">
        <v>859</v>
      </c>
      <c r="F211" s="1" t="s">
        <v>867</v>
      </c>
      <c r="G211" s="1" t="s">
        <v>866</v>
      </c>
      <c r="J211" s="2" t="s">
        <v>824</v>
      </c>
      <c r="K211" s="2" t="s">
        <v>57</v>
      </c>
    </row>
  </sheetData>
  <sheetProtection/>
  <hyperlinks>
    <hyperlink ref="C15" r:id="rId1" display="ian.c.jones@bt.com "/>
    <hyperlink ref="C16" r:id="rId2" display="soren@ooidata.se"/>
    <hyperlink ref="I16" r:id="rId3" display="soren@ooidata.se"/>
    <hyperlink ref="C17" r:id="rId4" display="soren@ooidata.se"/>
    <hyperlink ref="I17" r:id="rId5" display="soren@ooidata.se"/>
    <hyperlink ref="C18" r:id="rId6" display="soren@ooidata.se"/>
    <hyperlink ref="I18" r:id="rId7" display="soren@ooidata.se"/>
    <hyperlink ref="C19" r:id="rId8" display="soren@ooidata.se"/>
    <hyperlink ref="I19" r:id="rId9" display="soren@ooidata.se"/>
    <hyperlink ref="C20" r:id="rId10" display="soren@ooidata.se"/>
    <hyperlink ref="I20" r:id="rId11" display="soren@ooidata.se"/>
    <hyperlink ref="C21" r:id="rId12" display="soren@ooidata.se"/>
    <hyperlink ref="I21" r:id="rId13" display="soren@ooidata.se"/>
    <hyperlink ref="C22" r:id="rId14" display="soren@ooidata.se"/>
    <hyperlink ref="I22" r:id="rId15" display="soren@ooidata.se"/>
    <hyperlink ref="C24" r:id="rId16" display="david@drrw.info"/>
    <hyperlink ref="C31" r:id="rId17" display="ian.c.jones@bt.com"/>
    <hyperlink ref="C32" r:id="rId18" display="olem@itst.dk"/>
    <hyperlink ref="C33" r:id="rId19" display="olem@itst.dk"/>
    <hyperlink ref="C34" r:id="rId20" display="olem@itst.dk"/>
    <hyperlink ref="C35" r:id="rId21" display="olem@itst.dk"/>
    <hyperlink ref="C36" r:id="rId22" display="olem@itst.dk"/>
    <hyperlink ref="C37" r:id="rId23" display="olem@itst.dk"/>
    <hyperlink ref="C38" r:id="rId24" display="olem@itst.dk"/>
    <hyperlink ref="C39" r:id="rId25" display="olem@itst.dk"/>
    <hyperlink ref="C40" r:id="rId26" display="olem@itst.dk"/>
    <hyperlink ref="C41" r:id="rId27" display="olem@itst.dk"/>
    <hyperlink ref="C42" r:id="rId28" display="plb@ebconnect.dk"/>
    <hyperlink ref="C43" r:id="rId29" display="plb@ebconnect.dk"/>
    <hyperlink ref="C44" r:id="rId30" display="arianna.brutti@enea.it"/>
    <hyperlink ref="C45" r:id="rId31" display="arianna.brutti@enea.it"/>
    <hyperlink ref="C46" r:id="rId32" display="arianna.brutti@enea.it"/>
    <hyperlink ref="C47" r:id="rId33" display="arianna.brutti@enea.it"/>
    <hyperlink ref="C48" r:id="rId34" display="plb@ebconnect.dk"/>
    <hyperlink ref="C50" r:id="rId35" display="georg@eykur.is"/>
    <hyperlink ref="C51" r:id="rId36" display="georg@eykur.is"/>
    <hyperlink ref="C52" r:id="rId37" display="georg@eykur.is"/>
    <hyperlink ref="C53" r:id="rId38" display="georg@eykur.is"/>
    <hyperlink ref="C54" r:id="rId39" display="georg@eykur.is"/>
    <hyperlink ref="C55" r:id="rId40" display="georg@eykur.is"/>
    <hyperlink ref="C56" r:id="rId41" display="georg@eykur.is"/>
    <hyperlink ref="C57" r:id="rId42" display="georg@eykur.is"/>
    <hyperlink ref="C58" r:id="rId43" display="georg@eykur.is"/>
    <hyperlink ref="C59" r:id="rId44" display="georg@eykur.is"/>
    <hyperlink ref="C60" r:id="rId45" display="georg@eykur.is"/>
    <hyperlink ref="C61" r:id="rId46" display="georg@eykur.is"/>
    <hyperlink ref="C62" r:id="rId47" display="georg@eykur.is"/>
    <hyperlink ref="C63" r:id="rId48" display="georg@eykur.is"/>
    <hyperlink ref="C64" r:id="rId49" display="georg@eykur.is"/>
    <hyperlink ref="C65" r:id="rId50" display="georg@eykur.is"/>
    <hyperlink ref="C66" r:id="rId51" display="georg@eykur.is"/>
    <hyperlink ref="C67" r:id="rId52" display="georg@eykur.is"/>
    <hyperlink ref="C68" r:id="rId53" display="georg@eykur.is"/>
    <hyperlink ref="C69" r:id="rId54" display="georg@eykur.is"/>
    <hyperlink ref="C70" r:id="rId55" display="georg@eykur.is"/>
    <hyperlink ref="C71" r:id="rId56" display="georg@eykur.is"/>
    <hyperlink ref="C72" r:id="rId57" display="georg@eykur.is"/>
    <hyperlink ref="C73" r:id="rId58" display="georg@eykur.is"/>
    <hyperlink ref="C74" r:id="rId59" display="georg@eykur.is"/>
    <hyperlink ref="C75" r:id="rId60" display="georg@eykur.is"/>
    <hyperlink ref="C76" r:id="rId61" display="georg@eykur.is"/>
    <hyperlink ref="C77" r:id="rId62" display="georg@eykur.is"/>
    <hyperlink ref="C78" r:id="rId63" display="georg@eykur.is"/>
    <hyperlink ref="C79" r:id="rId64" display="georg@eykur.is"/>
    <hyperlink ref="C80" r:id="rId65" display="georg@eykur.is"/>
    <hyperlink ref="C81" r:id="rId66" display="georg@eykur.is"/>
    <hyperlink ref="C82" r:id="rId67" display="georg@eykur.is"/>
    <hyperlink ref="C83" r:id="rId68" display="georg@eykur.is"/>
    <hyperlink ref="C84" r:id="rId69" display="georg@eykur.is"/>
    <hyperlink ref="C90" r:id="rId70" display="oriol@invinet.org"/>
    <hyperlink ref="C91" r:id="rId71" display="oriol@invinet.org"/>
    <hyperlink ref="C92" r:id="rId72" display="oriol@invinet.org"/>
    <hyperlink ref="C93" r:id="rId73" display="oriol@invinet.org"/>
    <hyperlink ref="C94" r:id="rId74" display="oriol@invinet.org"/>
    <hyperlink ref="C95" r:id="rId75" display="oriol@invinet.org"/>
    <hyperlink ref="C96" r:id="rId76" display="oriol@invinet.org"/>
    <hyperlink ref="C97" r:id="rId77" display="oriol@invinet.org"/>
    <hyperlink ref="C98" r:id="rId78" display="oriol@invinet.org"/>
    <hyperlink ref="C99" r:id="rId79" display="oriol@invinet.org"/>
    <hyperlink ref="C100" r:id="rId80" display="oriol@invinet.org"/>
    <hyperlink ref="C101" r:id="rId81" display="oriol@invinet.org"/>
    <hyperlink ref="C102" r:id="rId82" display="oriol@invinet.org"/>
    <hyperlink ref="C103" r:id="rId83" display="oriol@invinet.org"/>
    <hyperlink ref="C104" r:id="rId84" display="oriol@invinet.org"/>
    <hyperlink ref="C105" r:id="rId85" display="oriol@invinet.org"/>
    <hyperlink ref="C106" r:id="rId86" display="oriol@invinet.org"/>
    <hyperlink ref="C107" r:id="rId87" display="oriol@invinet.org"/>
    <hyperlink ref="C108" r:id="rId88" display="oriol@invinet.org"/>
    <hyperlink ref="C109" r:id="rId89" display="oriol@invinet.org"/>
    <hyperlink ref="C110" r:id="rId90" display="oriol@invinet.org"/>
    <hyperlink ref="C111" r:id="rId91" display="oriol@invinet.org"/>
    <hyperlink ref="C112" r:id="rId92" display="oriol@invinet.org"/>
    <hyperlink ref="C113" r:id="rId93" display="oriol@invinet.org"/>
    <hyperlink ref="C114" r:id="rId94" display="oriol@invinet.org"/>
    <hyperlink ref="C115" r:id="rId95" display="oriol@invinet.org"/>
    <hyperlink ref="C116" r:id="rId96" display="oriol@invinet.org"/>
    <hyperlink ref="C117" r:id="rId97" display="oriol@invinet.org"/>
    <hyperlink ref="C118" r:id="rId98" display="oriol@invinet.org"/>
    <hyperlink ref="C119" r:id="rId99" display="oriol@invinet.org"/>
    <hyperlink ref="C120" r:id="rId100" display="oriol@invinet.org"/>
    <hyperlink ref="C121" r:id="rId101" display="oriol@invinet.org"/>
    <hyperlink ref="C122" r:id="rId102" display="oriol@invinet.org"/>
    <hyperlink ref="C123" r:id="rId103" display="oriol@invinet.org"/>
    <hyperlink ref="C124" r:id="rId104" display="oriol@invinet.org"/>
    <hyperlink ref="C125" r:id="rId105" display="oriol@invinet.org"/>
    <hyperlink ref="C126" r:id="rId106" display="oriol@invinet.org"/>
    <hyperlink ref="C127" r:id="rId107" display="oriol@invinet.org"/>
    <hyperlink ref="C128" r:id="rId108" display="oriol@invinet.org"/>
    <hyperlink ref="C129" r:id="rId109" display="oriol@invinet.org"/>
    <hyperlink ref="C131" r:id="rId110" display="arianna.brutti@enea.it"/>
    <hyperlink ref="C132" r:id="rId111" display="arianna.brutti@enea.it"/>
    <hyperlink ref="C133" r:id="rId112" display="arianna.brutti@enea.it"/>
    <hyperlink ref="C130" r:id="rId113" display="arianna.brutti@enea.it"/>
    <hyperlink ref="C134" r:id="rId114" display="oriol@invinet.org"/>
    <hyperlink ref="C135" r:id="rId115" display="oriol@invinet.org"/>
    <hyperlink ref="C136" r:id="rId116" display="oriol@invinet.org"/>
    <hyperlink ref="C137" r:id="rId117" display="oriol@invinet.org"/>
    <hyperlink ref="C138" r:id="rId118" display="oriol@invinet.org"/>
    <hyperlink ref="C139" r:id="rId119" display="oriol@invinet.org"/>
    <hyperlink ref="C140" r:id="rId120" display="oriol@invinet.org"/>
    <hyperlink ref="C141" r:id="rId121" display="oriol@invinet.org"/>
    <hyperlink ref="C142" r:id="rId122" display="oriol@invinet.org"/>
    <hyperlink ref="C143" r:id="rId123" display="oriol@invinet.org"/>
    <hyperlink ref="C144" r:id="rId124" display="oriol@invinet.org"/>
    <hyperlink ref="C145" r:id="rId125" display="oriol@invinet.org"/>
    <hyperlink ref="C167" r:id="rId126" display="oriol@invinet.org"/>
    <hyperlink ref="C168" r:id="rId127" display="oriol@invinet.org"/>
    <hyperlink ref="C169" r:id="rId128" display="oriol@invinet.org"/>
    <hyperlink ref="C170" r:id="rId129" display="oriol@invinet.org"/>
    <hyperlink ref="C171" r:id="rId130" display="oriol@invinet.org"/>
    <hyperlink ref="C172" r:id="rId131" display="roberto@javest.com"/>
    <hyperlink ref="C173" r:id="rId132" display="roberto@javest.com"/>
    <hyperlink ref="C174" r:id="rId133" display="roberto@javest.com"/>
    <hyperlink ref="C175" r:id="rId134" display="roberto@javest.com"/>
    <hyperlink ref="C192" r:id="rId135" display="plb@ebconnect.dk"/>
    <hyperlink ref="C193" r:id="rId136" display="plb@ebconnect.dk"/>
    <hyperlink ref="C176" r:id="rId137" display="roberto@javest.com"/>
    <hyperlink ref="C177" r:id="rId138" display="roberto@javest.com"/>
    <hyperlink ref="C178" r:id="rId139" display="roberto@javest.com"/>
    <hyperlink ref="C179" r:id="rId140" display="roberto@javest.com"/>
    <hyperlink ref="C180" r:id="rId141" display="roberto@javest.com"/>
    <hyperlink ref="C181" r:id="rId142" display="roberto@javest.com"/>
    <hyperlink ref="C182" r:id="rId143" display="roberto@javest.com"/>
    <hyperlink ref="C183" r:id="rId144" display="roberto@javest.com"/>
    <hyperlink ref="C184" r:id="rId145" display="roberto@javest.com"/>
    <hyperlink ref="C185" r:id="rId146" display="roberto@javest.com"/>
    <hyperlink ref="C188" r:id="rId147" display="roberto@javest.com"/>
    <hyperlink ref="C186" r:id="rId148" display="roberto@javest.com"/>
    <hyperlink ref="C187" r:id="rId149" display="roberto@javest.com"/>
    <hyperlink ref="C189" r:id="rId150" display="roberto@javest.com"/>
    <hyperlink ref="C190" r:id="rId151" display="roberto@javest.com"/>
    <hyperlink ref="C191" r:id="rId152" display="roberto@javest.com"/>
    <hyperlink ref="C197" r:id="rId153" display="arianna.brutti@enea.it"/>
    <hyperlink ref="C204" r:id="rId154" display="roberto@javest.com"/>
    <hyperlink ref="C205" r:id="rId155" display="roberto@javest.com"/>
    <hyperlink ref="C206" r:id="rId156" display="roberto@javest.com"/>
  </hyperlinks>
  <printOptions/>
  <pageMargins left="0.7479166666666667" right="0.7479166666666667" top="0.9840277777777778" bottom="0.9840277777777778" header="0.5118055555555556" footer="0.5118055555555556"/>
  <pageSetup horizontalDpi="300" verticalDpi="300" orientation="portrait" r:id="rId157"/>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150" zoomScaleNormal="150" zoomScalePageLayoutView="0" workbookViewId="0" topLeftCell="F25">
      <selection activeCell="D26" sqref="A26:IV27"/>
    </sheetView>
  </sheetViews>
  <sheetFormatPr defaultColWidth="11.421875" defaultRowHeight="12.75"/>
  <cols>
    <col min="1" max="2" width="16.57421875" style="0" customWidth="1"/>
    <col min="3" max="3" width="19.57421875" style="0" customWidth="1"/>
    <col min="4" max="4" width="20.57421875" style="0" customWidth="1"/>
    <col min="5" max="5" width="19.140625" style="0" customWidth="1"/>
    <col min="6" max="6" width="23.00390625" style="0" customWidth="1"/>
    <col min="7" max="7" width="32.57421875" style="0" customWidth="1"/>
    <col min="8" max="8" width="29.57421875" style="0" customWidth="1"/>
  </cols>
  <sheetData>
    <row r="1" spans="1:10" ht="25.5">
      <c r="A1" s="14" t="s">
        <v>479</v>
      </c>
      <c r="B1" s="14" t="s">
        <v>668</v>
      </c>
      <c r="C1" s="14" t="s">
        <v>669</v>
      </c>
      <c r="D1" s="14" t="s">
        <v>480</v>
      </c>
      <c r="E1" s="14" t="s">
        <v>423</v>
      </c>
      <c r="F1" s="14" t="s">
        <v>424</v>
      </c>
      <c r="G1" s="14" t="s">
        <v>425</v>
      </c>
      <c r="H1" s="14" t="s">
        <v>426</v>
      </c>
      <c r="I1" s="14" t="s">
        <v>427</v>
      </c>
      <c r="J1" s="14" t="s">
        <v>677</v>
      </c>
    </row>
    <row r="2" spans="1:10" ht="125.25" customHeight="1">
      <c r="A2" s="8" t="s">
        <v>428</v>
      </c>
      <c r="B2" s="8" t="s">
        <v>422</v>
      </c>
      <c r="C2" s="15" t="s">
        <v>364</v>
      </c>
      <c r="D2" s="8" t="s">
        <v>429</v>
      </c>
      <c r="E2" s="8" t="s">
        <v>430</v>
      </c>
      <c r="F2" s="8" t="s">
        <v>431</v>
      </c>
      <c r="G2" s="2" t="s">
        <v>440</v>
      </c>
      <c r="H2" s="8" t="s">
        <v>441</v>
      </c>
      <c r="I2" s="8"/>
      <c r="J2" s="8"/>
    </row>
    <row r="3" spans="1:10" ht="51">
      <c r="A3" s="2" t="s">
        <v>442</v>
      </c>
      <c r="B3" s="2" t="s">
        <v>443</v>
      </c>
      <c r="C3" s="16" t="s">
        <v>444</v>
      </c>
      <c r="D3" s="8" t="s">
        <v>429</v>
      </c>
      <c r="E3" s="2" t="s">
        <v>445</v>
      </c>
      <c r="F3" s="2" t="s">
        <v>446</v>
      </c>
      <c r="G3" s="2" t="s">
        <v>437</v>
      </c>
      <c r="H3" s="8"/>
      <c r="I3" s="8"/>
      <c r="J3" s="8"/>
    </row>
    <row r="4" spans="1:7" ht="38.25">
      <c r="A4" s="2" t="s">
        <v>442</v>
      </c>
      <c r="B4" s="2" t="s">
        <v>443</v>
      </c>
      <c r="C4" s="16" t="s">
        <v>444</v>
      </c>
      <c r="D4" s="8" t="s">
        <v>429</v>
      </c>
      <c r="E4" s="2" t="s">
        <v>445</v>
      </c>
      <c r="F4" s="2" t="s">
        <v>438</v>
      </c>
      <c r="G4" s="2" t="s">
        <v>439</v>
      </c>
    </row>
    <row r="5" spans="1:7" ht="51">
      <c r="A5" s="2" t="s">
        <v>442</v>
      </c>
      <c r="B5" s="2" t="s">
        <v>443</v>
      </c>
      <c r="C5" s="16" t="s">
        <v>444</v>
      </c>
      <c r="D5" s="8" t="s">
        <v>429</v>
      </c>
      <c r="E5" s="2" t="s">
        <v>445</v>
      </c>
      <c r="F5" s="2" t="s">
        <v>394</v>
      </c>
      <c r="G5" s="2" t="s">
        <v>395</v>
      </c>
    </row>
    <row r="6" spans="1:7" ht="51">
      <c r="A6" s="2" t="s">
        <v>442</v>
      </c>
      <c r="B6" s="2" t="s">
        <v>443</v>
      </c>
      <c r="C6" s="16" t="s">
        <v>444</v>
      </c>
      <c r="D6" s="8" t="s">
        <v>429</v>
      </c>
      <c r="E6" s="2" t="s">
        <v>445</v>
      </c>
      <c r="F6" s="2" t="s">
        <v>396</v>
      </c>
      <c r="G6" s="2" t="s">
        <v>334</v>
      </c>
    </row>
    <row r="7" spans="1:7" ht="63.75">
      <c r="A7" s="2" t="s">
        <v>442</v>
      </c>
      <c r="B7" s="2" t="s">
        <v>443</v>
      </c>
      <c r="C7" s="16" t="s">
        <v>444</v>
      </c>
      <c r="D7" s="8" t="s">
        <v>429</v>
      </c>
      <c r="E7" s="2" t="s">
        <v>445</v>
      </c>
      <c r="F7" s="2" t="s">
        <v>335</v>
      </c>
      <c r="G7" s="2" t="s">
        <v>336</v>
      </c>
    </row>
    <row r="8" spans="1:7" ht="38.25">
      <c r="A8" s="2" t="s">
        <v>442</v>
      </c>
      <c r="B8" s="2" t="s">
        <v>443</v>
      </c>
      <c r="C8" s="16" t="s">
        <v>444</v>
      </c>
      <c r="D8" s="8" t="s">
        <v>429</v>
      </c>
      <c r="E8" s="2" t="s">
        <v>445</v>
      </c>
      <c r="F8" s="2" t="s">
        <v>337</v>
      </c>
      <c r="G8" s="2" t="s">
        <v>338</v>
      </c>
    </row>
    <row r="9" spans="1:7" ht="25.5">
      <c r="A9" s="2" t="s">
        <v>442</v>
      </c>
      <c r="B9" s="2" t="s">
        <v>443</v>
      </c>
      <c r="C9" s="16" t="s">
        <v>444</v>
      </c>
      <c r="D9" s="8" t="s">
        <v>429</v>
      </c>
      <c r="E9" s="2" t="s">
        <v>445</v>
      </c>
      <c r="F9" s="2" t="s">
        <v>339</v>
      </c>
      <c r="G9" s="2" t="s">
        <v>340</v>
      </c>
    </row>
    <row r="10" spans="1:7" ht="38.25">
      <c r="A10" s="2" t="s">
        <v>442</v>
      </c>
      <c r="B10" s="2" t="s">
        <v>443</v>
      </c>
      <c r="C10" s="16" t="s">
        <v>444</v>
      </c>
      <c r="D10" s="8" t="s">
        <v>429</v>
      </c>
      <c r="E10" s="2" t="s">
        <v>445</v>
      </c>
      <c r="F10" s="2" t="s">
        <v>341</v>
      </c>
      <c r="G10" s="2" t="s">
        <v>342</v>
      </c>
    </row>
    <row r="11" spans="1:7" ht="38.25">
      <c r="A11" s="2" t="s">
        <v>442</v>
      </c>
      <c r="B11" s="2" t="s">
        <v>443</v>
      </c>
      <c r="C11" s="16" t="s">
        <v>444</v>
      </c>
      <c r="D11" s="8" t="s">
        <v>429</v>
      </c>
      <c r="E11" s="2" t="s">
        <v>445</v>
      </c>
      <c r="F11" s="2" t="s">
        <v>343</v>
      </c>
      <c r="G11" s="2" t="s">
        <v>397</v>
      </c>
    </row>
    <row r="12" spans="1:7" ht="42.75" customHeight="1">
      <c r="A12" s="2" t="s">
        <v>398</v>
      </c>
      <c r="B12" s="2" t="s">
        <v>399</v>
      </c>
      <c r="C12" s="17" t="s">
        <v>400</v>
      </c>
      <c r="D12" s="8" t="s">
        <v>429</v>
      </c>
      <c r="E12" s="2" t="s">
        <v>401</v>
      </c>
      <c r="F12" s="2" t="s">
        <v>402</v>
      </c>
      <c r="G12" s="2" t="s">
        <v>452</v>
      </c>
    </row>
    <row r="13" spans="1:7" ht="89.25">
      <c r="A13" s="2" t="s">
        <v>398</v>
      </c>
      <c r="B13" s="2" t="s">
        <v>399</v>
      </c>
      <c r="C13" s="17" t="s">
        <v>400</v>
      </c>
      <c r="D13" s="8" t="s">
        <v>429</v>
      </c>
      <c r="E13" s="2" t="s">
        <v>401</v>
      </c>
      <c r="F13" s="2" t="s">
        <v>453</v>
      </c>
      <c r="G13" s="2" t="s">
        <v>454</v>
      </c>
    </row>
    <row r="14" spans="1:7" ht="63.75">
      <c r="A14" s="2" t="s">
        <v>398</v>
      </c>
      <c r="B14" s="2" t="s">
        <v>399</v>
      </c>
      <c r="C14" s="17" t="s">
        <v>400</v>
      </c>
      <c r="D14" s="8" t="s">
        <v>429</v>
      </c>
      <c r="E14" s="2" t="s">
        <v>401</v>
      </c>
      <c r="F14" s="2" t="s">
        <v>455</v>
      </c>
      <c r="G14" s="2" t="s">
        <v>456</v>
      </c>
    </row>
    <row r="15" spans="1:7" ht="89.25">
      <c r="A15" s="2" t="s">
        <v>398</v>
      </c>
      <c r="B15" s="2" t="s">
        <v>399</v>
      </c>
      <c r="C15" s="17" t="s">
        <v>400</v>
      </c>
      <c r="D15" s="8" t="s">
        <v>429</v>
      </c>
      <c r="E15" s="2" t="s">
        <v>401</v>
      </c>
      <c r="F15" s="2" t="s">
        <v>457</v>
      </c>
      <c r="G15" s="2" t="s">
        <v>458</v>
      </c>
    </row>
    <row r="16" spans="1:7" ht="76.5">
      <c r="A16" s="2" t="s">
        <v>398</v>
      </c>
      <c r="B16" s="2" t="s">
        <v>399</v>
      </c>
      <c r="C16" s="17" t="s">
        <v>400</v>
      </c>
      <c r="D16" s="8" t="s">
        <v>429</v>
      </c>
      <c r="E16" s="2" t="s">
        <v>401</v>
      </c>
      <c r="F16" s="2" t="s">
        <v>459</v>
      </c>
      <c r="G16" s="2" t="s">
        <v>361</v>
      </c>
    </row>
    <row r="17" spans="1:7" ht="51">
      <c r="A17" s="2" t="s">
        <v>398</v>
      </c>
      <c r="B17" s="2" t="s">
        <v>399</v>
      </c>
      <c r="C17" s="17" t="s">
        <v>400</v>
      </c>
      <c r="D17" s="8" t="s">
        <v>429</v>
      </c>
      <c r="E17" s="2" t="s">
        <v>401</v>
      </c>
      <c r="F17" s="2" t="s">
        <v>362</v>
      </c>
      <c r="G17" s="2" t="s">
        <v>363</v>
      </c>
    </row>
    <row r="18" spans="1:7" ht="63.75">
      <c r="A18" s="2" t="s">
        <v>398</v>
      </c>
      <c r="B18" s="2" t="s">
        <v>399</v>
      </c>
      <c r="C18" s="17" t="s">
        <v>400</v>
      </c>
      <c r="D18" s="8" t="s">
        <v>429</v>
      </c>
      <c r="E18" s="2" t="s">
        <v>401</v>
      </c>
      <c r="F18" s="2" t="s">
        <v>305</v>
      </c>
      <c r="G18" s="2" t="s">
        <v>306</v>
      </c>
    </row>
    <row r="19" spans="1:7" ht="76.5">
      <c r="A19" s="2" t="s">
        <v>398</v>
      </c>
      <c r="B19" s="2" t="s">
        <v>399</v>
      </c>
      <c r="C19" s="17" t="s">
        <v>400</v>
      </c>
      <c r="D19" s="8" t="s">
        <v>429</v>
      </c>
      <c r="E19" s="2" t="s">
        <v>401</v>
      </c>
      <c r="F19" s="2" t="s">
        <v>307</v>
      </c>
      <c r="G19" s="2" t="s">
        <v>308</v>
      </c>
    </row>
    <row r="20" spans="1:7" ht="76.5">
      <c r="A20" s="2" t="s">
        <v>398</v>
      </c>
      <c r="B20" s="2" t="s">
        <v>399</v>
      </c>
      <c r="C20" s="17" t="s">
        <v>400</v>
      </c>
      <c r="D20" s="8" t="s">
        <v>429</v>
      </c>
      <c r="E20" s="2" t="s">
        <v>401</v>
      </c>
      <c r="F20" s="2" t="s">
        <v>309</v>
      </c>
      <c r="G20" s="2" t="s">
        <v>373</v>
      </c>
    </row>
    <row r="21" spans="1:7" ht="102">
      <c r="A21" s="2" t="s">
        <v>398</v>
      </c>
      <c r="B21" s="2" t="s">
        <v>399</v>
      </c>
      <c r="C21" s="17" t="s">
        <v>400</v>
      </c>
      <c r="D21" s="8" t="s">
        <v>429</v>
      </c>
      <c r="E21" s="2" t="s">
        <v>401</v>
      </c>
      <c r="F21" s="2" t="s">
        <v>374</v>
      </c>
      <c r="G21" s="2" t="s">
        <v>375</v>
      </c>
    </row>
    <row r="22" spans="1:9" ht="165.75">
      <c r="A22" s="2" t="s">
        <v>382</v>
      </c>
      <c r="B22" s="2" t="s">
        <v>368</v>
      </c>
      <c r="C22" s="17" t="s">
        <v>369</v>
      </c>
      <c r="D22" t="s">
        <v>383</v>
      </c>
      <c r="E22" s="2" t="s">
        <v>432</v>
      </c>
      <c r="F22" s="28" t="s">
        <v>433</v>
      </c>
      <c r="G22" s="2" t="s">
        <v>434</v>
      </c>
      <c r="I22" s="2" t="s">
        <v>80</v>
      </c>
    </row>
    <row r="23" spans="1:9" ht="191.25">
      <c r="A23" s="2" t="s">
        <v>382</v>
      </c>
      <c r="B23" s="2" t="s">
        <v>368</v>
      </c>
      <c r="C23" s="17" t="s">
        <v>369</v>
      </c>
      <c r="D23" t="s">
        <v>383</v>
      </c>
      <c r="E23" s="2" t="s">
        <v>435</v>
      </c>
      <c r="F23" s="28" t="s">
        <v>436</v>
      </c>
      <c r="G23" s="2" t="s">
        <v>279</v>
      </c>
      <c r="I23" s="2" t="s">
        <v>81</v>
      </c>
    </row>
    <row r="24" spans="1:7" ht="89.25">
      <c r="A24" s="2" t="s">
        <v>382</v>
      </c>
      <c r="B24" s="2" t="s">
        <v>368</v>
      </c>
      <c r="C24" s="17" t="s">
        <v>369</v>
      </c>
      <c r="D24" t="s">
        <v>383</v>
      </c>
      <c r="E24" s="2" t="s">
        <v>280</v>
      </c>
      <c r="F24" s="2" t="s">
        <v>281</v>
      </c>
      <c r="G24" s="2" t="s">
        <v>79</v>
      </c>
    </row>
    <row r="25" spans="1:7" ht="89.25">
      <c r="A25" s="2" t="s">
        <v>382</v>
      </c>
      <c r="B25" s="2" t="s">
        <v>368</v>
      </c>
      <c r="C25" s="17" t="s">
        <v>369</v>
      </c>
      <c r="D25" t="s">
        <v>383</v>
      </c>
      <c r="E25" s="2" t="s">
        <v>282</v>
      </c>
      <c r="F25" s="2" t="s">
        <v>283</v>
      </c>
      <c r="G25" s="2" t="s">
        <v>344</v>
      </c>
    </row>
    <row r="26" spans="1:6" ht="12.75">
      <c r="A26" s="2" t="s">
        <v>82</v>
      </c>
      <c r="B26" s="1" t="s">
        <v>595</v>
      </c>
      <c r="C26" s="25" t="s">
        <v>596</v>
      </c>
      <c r="F26" s="2" t="s">
        <v>83</v>
      </c>
    </row>
    <row r="27" spans="1:6" ht="12.75">
      <c r="A27" s="2" t="s">
        <v>82</v>
      </c>
      <c r="B27" s="1" t="s">
        <v>595</v>
      </c>
      <c r="C27" s="25" t="s">
        <v>596</v>
      </c>
      <c r="F27" s="2" t="s">
        <v>84</v>
      </c>
    </row>
  </sheetData>
  <sheetProtection/>
  <hyperlinks>
    <hyperlink ref="C2" r:id="rId1" display="plb@ebconnect.dk"/>
    <hyperlink ref="C3" r:id="rId2" display="oriol@invinet.org"/>
    <hyperlink ref="C4" r:id="rId3" display="oriol@invinet.org"/>
    <hyperlink ref="C5" r:id="rId4" display="oriol@invinet.org"/>
    <hyperlink ref="C6" r:id="rId5" display="oriol@invinet.org"/>
    <hyperlink ref="C7" r:id="rId6" display="oriol@invinet.org"/>
    <hyperlink ref="C8" r:id="rId7" display="oriol@invinet.org"/>
    <hyperlink ref="C9" r:id="rId8" display="oriol@invinet.org"/>
    <hyperlink ref="C10" r:id="rId9" display="oriol@invinet.org"/>
    <hyperlink ref="C11" r:id="rId10" display="oriol@invinet.org"/>
    <hyperlink ref="C12" r:id="rId11" display="yildiray@srdc.com.tr"/>
    <hyperlink ref="C13" r:id="rId12" display="yildiray@srdc.com.tr"/>
    <hyperlink ref="C14" r:id="rId13" display="yildiray@srdc.com.tr"/>
    <hyperlink ref="C15" r:id="rId14" display="yildiray@srdc.com.tr"/>
    <hyperlink ref="C16" r:id="rId15" display="yildiray@srdc.com.tr"/>
    <hyperlink ref="C17" r:id="rId16" display="yildiray@srdc.com.tr"/>
    <hyperlink ref="C18" r:id="rId17" display="yildiray@srdc.com.tr"/>
    <hyperlink ref="C19" r:id="rId18" display="yildiray@srdc.com.tr"/>
    <hyperlink ref="C20" r:id="rId19" display="yildiray@srdc.com.tr"/>
    <hyperlink ref="C21" r:id="rId20" display="yildiray@srdc.com.tr"/>
    <hyperlink ref="C22" r:id="rId21" display="arianna.brutti@enea.it"/>
    <hyperlink ref="C23" r:id="rId22" display="arianna.brutti@enea.it"/>
    <hyperlink ref="C24" r:id="rId23" display="arianna.brutti@enea.it"/>
    <hyperlink ref="C25" r:id="rId24" display="arianna.brutti@enea.it"/>
  </hyperlinks>
  <printOptions/>
  <pageMargins left="0.7874015748031497" right="0.7874015748031497" top="1.062992125984252" bottom="1.062992125984252" header="0.7874015748031497" footer="0.7874015748031497"/>
  <pageSetup fitToWidth="0" fitToHeight="1" horizontalDpi="300" verticalDpi="300" orientation="portrait" paperSize="9" scale="40"/>
  <headerFooter alignWithMargins="0">
    <oddHeader>&amp;C&amp;"Times New Roman,normal"&amp;12&amp;A</oddHeader>
    <oddFooter>&amp;C&amp;"Times New Roman,normal"&amp;12Side &amp;P</oddFooter>
  </headerFooter>
</worksheet>
</file>

<file path=xl/worksheets/sheet7.xml><?xml version="1.0" encoding="utf-8"?>
<worksheet xmlns="http://schemas.openxmlformats.org/spreadsheetml/2006/main" xmlns:r="http://schemas.openxmlformats.org/officeDocument/2006/relationships">
  <dimension ref="A1:K73"/>
  <sheetViews>
    <sheetView zoomScale="150" zoomScaleNormal="150" zoomScalePageLayoutView="0" workbookViewId="0" topLeftCell="E1">
      <selection activeCell="F72" sqref="F72"/>
    </sheetView>
  </sheetViews>
  <sheetFormatPr defaultColWidth="11.421875" defaultRowHeight="12.75"/>
  <cols>
    <col min="1" max="1" width="11.421875" style="0" customWidth="1"/>
    <col min="2" max="2" width="16.140625" style="0" customWidth="1"/>
    <col min="3" max="3" width="17.421875" style="0" customWidth="1"/>
    <col min="4" max="4" width="21.421875" style="0" customWidth="1"/>
    <col min="5" max="5" width="22.57421875" style="0" customWidth="1"/>
    <col min="6" max="6" width="24.140625" style="0" customWidth="1"/>
    <col min="7" max="7" width="44.57421875" style="0" customWidth="1"/>
    <col min="8" max="8" width="24.00390625" style="0" customWidth="1"/>
  </cols>
  <sheetData>
    <row r="1" spans="1:11" ht="12.75">
      <c r="A1" s="14" t="s">
        <v>479</v>
      </c>
      <c r="B1" s="14" t="s">
        <v>668</v>
      </c>
      <c r="C1" s="14" t="s">
        <v>669</v>
      </c>
      <c r="D1" s="14" t="s">
        <v>480</v>
      </c>
      <c r="E1" s="14" t="s">
        <v>423</v>
      </c>
      <c r="F1" s="14" t="s">
        <v>345</v>
      </c>
      <c r="G1" s="14" t="s">
        <v>425</v>
      </c>
      <c r="H1" s="14" t="s">
        <v>346</v>
      </c>
      <c r="I1" s="14" t="s">
        <v>347</v>
      </c>
      <c r="J1" s="14" t="s">
        <v>427</v>
      </c>
      <c r="K1" s="14" t="s">
        <v>677</v>
      </c>
    </row>
    <row r="2" spans="1:7" ht="165.75">
      <c r="A2" t="s">
        <v>428</v>
      </c>
      <c r="B2" t="s">
        <v>422</v>
      </c>
      <c r="C2" s="18" t="s">
        <v>364</v>
      </c>
      <c r="D2" t="s">
        <v>429</v>
      </c>
      <c r="E2" t="s">
        <v>430</v>
      </c>
      <c r="F2" s="19" t="s">
        <v>403</v>
      </c>
      <c r="G2" s="20" t="s">
        <v>418</v>
      </c>
    </row>
    <row r="3" spans="1:7" ht="102">
      <c r="A3" t="s">
        <v>428</v>
      </c>
      <c r="B3" t="s">
        <v>422</v>
      </c>
      <c r="C3" s="18" t="s">
        <v>364</v>
      </c>
      <c r="D3" t="s">
        <v>429</v>
      </c>
      <c r="E3" t="s">
        <v>430</v>
      </c>
      <c r="F3" s="19" t="s">
        <v>419</v>
      </c>
      <c r="G3" s="20" t="s">
        <v>420</v>
      </c>
    </row>
    <row r="4" spans="1:7" ht="25.5">
      <c r="A4" t="s">
        <v>428</v>
      </c>
      <c r="B4" t="s">
        <v>422</v>
      </c>
      <c r="C4" s="18" t="s">
        <v>364</v>
      </c>
      <c r="D4" t="s">
        <v>429</v>
      </c>
      <c r="E4" t="s">
        <v>430</v>
      </c>
      <c r="F4" s="19" t="s">
        <v>354</v>
      </c>
      <c r="G4" s="20" t="s">
        <v>355</v>
      </c>
    </row>
    <row r="5" spans="1:7" ht="12.75">
      <c r="A5" t="s">
        <v>428</v>
      </c>
      <c r="B5" t="s">
        <v>422</v>
      </c>
      <c r="C5" s="18" t="s">
        <v>364</v>
      </c>
      <c r="D5" t="s">
        <v>429</v>
      </c>
      <c r="E5" t="s">
        <v>430</v>
      </c>
      <c r="F5" s="19" t="s">
        <v>356</v>
      </c>
      <c r="G5" s="20" t="s">
        <v>357</v>
      </c>
    </row>
    <row r="6" spans="1:7" ht="12.75">
      <c r="A6" t="s">
        <v>428</v>
      </c>
      <c r="B6" t="s">
        <v>422</v>
      </c>
      <c r="C6" s="18" t="s">
        <v>364</v>
      </c>
      <c r="D6" t="s">
        <v>429</v>
      </c>
      <c r="E6" t="s">
        <v>430</v>
      </c>
      <c r="F6" s="19" t="s">
        <v>358</v>
      </c>
      <c r="G6" s="20" t="s">
        <v>359</v>
      </c>
    </row>
    <row r="7" spans="1:7" ht="76.5">
      <c r="A7" t="s">
        <v>428</v>
      </c>
      <c r="B7" t="s">
        <v>422</v>
      </c>
      <c r="C7" s="18" t="s">
        <v>364</v>
      </c>
      <c r="D7" t="s">
        <v>429</v>
      </c>
      <c r="E7" t="s">
        <v>430</v>
      </c>
      <c r="F7" s="19" t="s">
        <v>360</v>
      </c>
      <c r="G7" s="20" t="s">
        <v>301</v>
      </c>
    </row>
    <row r="8" spans="1:7" ht="12.75">
      <c r="A8" t="s">
        <v>428</v>
      </c>
      <c r="B8" t="s">
        <v>422</v>
      </c>
      <c r="C8" s="18" t="s">
        <v>364</v>
      </c>
      <c r="D8" t="s">
        <v>429</v>
      </c>
      <c r="E8" t="s">
        <v>430</v>
      </c>
      <c r="F8" s="19" t="s">
        <v>302</v>
      </c>
      <c r="G8" s="20" t="s">
        <v>303</v>
      </c>
    </row>
    <row r="9" spans="1:7" ht="25.5">
      <c r="A9" t="s">
        <v>428</v>
      </c>
      <c r="B9" t="s">
        <v>422</v>
      </c>
      <c r="C9" s="18" t="s">
        <v>364</v>
      </c>
      <c r="D9" t="s">
        <v>429</v>
      </c>
      <c r="E9" t="s">
        <v>430</v>
      </c>
      <c r="F9" s="19" t="s">
        <v>304</v>
      </c>
      <c r="G9" s="20" t="s">
        <v>251</v>
      </c>
    </row>
    <row r="10" spans="1:7" ht="25.5">
      <c r="A10" t="s">
        <v>428</v>
      </c>
      <c r="B10" t="s">
        <v>422</v>
      </c>
      <c r="C10" s="18" t="s">
        <v>364</v>
      </c>
      <c r="D10" t="s">
        <v>429</v>
      </c>
      <c r="E10" t="s">
        <v>430</v>
      </c>
      <c r="F10" s="19" t="s">
        <v>252</v>
      </c>
      <c r="G10" s="20" t="s">
        <v>253</v>
      </c>
    </row>
    <row r="11" spans="1:7" ht="25.5">
      <c r="A11" t="s">
        <v>428</v>
      </c>
      <c r="B11" t="s">
        <v>422</v>
      </c>
      <c r="C11" s="18" t="s">
        <v>364</v>
      </c>
      <c r="D11" t="s">
        <v>429</v>
      </c>
      <c r="E11" t="s">
        <v>430</v>
      </c>
      <c r="F11" s="19" t="s">
        <v>254</v>
      </c>
      <c r="G11" s="20" t="s">
        <v>255</v>
      </c>
    </row>
    <row r="12" spans="1:7" ht="25.5">
      <c r="A12" t="s">
        <v>428</v>
      </c>
      <c r="B12" t="s">
        <v>422</v>
      </c>
      <c r="C12" s="18" t="s">
        <v>364</v>
      </c>
      <c r="D12" t="s">
        <v>429</v>
      </c>
      <c r="E12" t="s">
        <v>430</v>
      </c>
      <c r="F12" s="19" t="s">
        <v>256</v>
      </c>
      <c r="G12" s="20" t="s">
        <v>257</v>
      </c>
    </row>
    <row r="13" spans="1:7" ht="12.75">
      <c r="A13" t="s">
        <v>428</v>
      </c>
      <c r="B13" t="s">
        <v>422</v>
      </c>
      <c r="C13" s="18" t="s">
        <v>364</v>
      </c>
      <c r="D13" t="s">
        <v>429</v>
      </c>
      <c r="E13" t="s">
        <v>430</v>
      </c>
      <c r="F13" s="19" t="s">
        <v>258</v>
      </c>
      <c r="G13" s="20" t="s">
        <v>259</v>
      </c>
    </row>
    <row r="14" spans="1:7" ht="12.75">
      <c r="A14" t="s">
        <v>428</v>
      </c>
      <c r="B14" t="s">
        <v>422</v>
      </c>
      <c r="C14" s="18" t="s">
        <v>364</v>
      </c>
      <c r="D14" t="s">
        <v>429</v>
      </c>
      <c r="E14" t="s">
        <v>430</v>
      </c>
      <c r="F14" s="19" t="s">
        <v>260</v>
      </c>
      <c r="G14" s="19" t="s">
        <v>261</v>
      </c>
    </row>
    <row r="15" spans="1:7" ht="127.5">
      <c r="A15" t="s">
        <v>428</v>
      </c>
      <c r="B15" t="s">
        <v>422</v>
      </c>
      <c r="C15" s="18" t="s">
        <v>364</v>
      </c>
      <c r="D15" t="s">
        <v>429</v>
      </c>
      <c r="E15" t="s">
        <v>430</v>
      </c>
      <c r="F15" s="19" t="s">
        <v>262</v>
      </c>
      <c r="G15" s="20" t="s">
        <v>384</v>
      </c>
    </row>
    <row r="16" spans="1:7" ht="25.5">
      <c r="A16" t="s">
        <v>428</v>
      </c>
      <c r="B16" t="s">
        <v>422</v>
      </c>
      <c r="C16" s="18" t="s">
        <v>364</v>
      </c>
      <c r="D16" t="s">
        <v>429</v>
      </c>
      <c r="E16" t="s">
        <v>430</v>
      </c>
      <c r="F16" s="19" t="s">
        <v>385</v>
      </c>
      <c r="G16" s="20" t="s">
        <v>386</v>
      </c>
    </row>
    <row r="17" spans="1:7" ht="25.5">
      <c r="A17" t="s">
        <v>428</v>
      </c>
      <c r="B17" t="s">
        <v>422</v>
      </c>
      <c r="C17" s="18" t="s">
        <v>364</v>
      </c>
      <c r="D17" t="s">
        <v>429</v>
      </c>
      <c r="E17" t="s">
        <v>430</v>
      </c>
      <c r="F17" s="19" t="s">
        <v>387</v>
      </c>
      <c r="G17" s="20" t="s">
        <v>388</v>
      </c>
    </row>
    <row r="18" spans="1:7" ht="38.25">
      <c r="A18" t="s">
        <v>428</v>
      </c>
      <c r="B18" t="s">
        <v>422</v>
      </c>
      <c r="C18" s="18" t="s">
        <v>364</v>
      </c>
      <c r="D18" t="s">
        <v>429</v>
      </c>
      <c r="E18" t="s">
        <v>430</v>
      </c>
      <c r="F18" s="19" t="s">
        <v>389</v>
      </c>
      <c r="G18" s="20" t="s">
        <v>390</v>
      </c>
    </row>
    <row r="19" spans="1:7" ht="12.75">
      <c r="A19" t="s">
        <v>428</v>
      </c>
      <c r="B19" t="s">
        <v>422</v>
      </c>
      <c r="C19" s="18" t="s">
        <v>364</v>
      </c>
      <c r="D19" t="s">
        <v>429</v>
      </c>
      <c r="E19" t="s">
        <v>430</v>
      </c>
      <c r="F19" s="19" t="s">
        <v>391</v>
      </c>
      <c r="G19" s="20" t="s">
        <v>392</v>
      </c>
    </row>
    <row r="20" spans="1:7" ht="25.5">
      <c r="A20" t="s">
        <v>428</v>
      </c>
      <c r="B20" t="s">
        <v>422</v>
      </c>
      <c r="C20" s="18" t="s">
        <v>364</v>
      </c>
      <c r="D20" t="s">
        <v>429</v>
      </c>
      <c r="E20" t="s">
        <v>430</v>
      </c>
      <c r="F20" s="19" t="s">
        <v>393</v>
      </c>
      <c r="G20" s="20" t="s">
        <v>322</v>
      </c>
    </row>
    <row r="21" spans="1:7" ht="25.5">
      <c r="A21" t="s">
        <v>442</v>
      </c>
      <c r="B21" t="s">
        <v>443</v>
      </c>
      <c r="C21" s="17" t="s">
        <v>444</v>
      </c>
      <c r="D21" t="s">
        <v>429</v>
      </c>
      <c r="E21" t="s">
        <v>445</v>
      </c>
      <c r="F21" s="20" t="s">
        <v>323</v>
      </c>
      <c r="G21" s="20" t="s">
        <v>324</v>
      </c>
    </row>
    <row r="22" spans="1:7" ht="25.5">
      <c r="A22" t="s">
        <v>442</v>
      </c>
      <c r="B22" t="s">
        <v>443</v>
      </c>
      <c r="C22" s="17" t="s">
        <v>444</v>
      </c>
      <c r="D22" t="s">
        <v>429</v>
      </c>
      <c r="E22" t="s">
        <v>445</v>
      </c>
      <c r="F22" s="20" t="s">
        <v>325</v>
      </c>
      <c r="G22" s="20" t="s">
        <v>326</v>
      </c>
    </row>
    <row r="23" spans="1:7" ht="12.75">
      <c r="A23" t="s">
        <v>442</v>
      </c>
      <c r="B23" t="s">
        <v>443</v>
      </c>
      <c r="C23" s="17" t="s">
        <v>444</v>
      </c>
      <c r="D23" t="s">
        <v>429</v>
      </c>
      <c r="E23" t="s">
        <v>445</v>
      </c>
      <c r="F23" s="19" t="s">
        <v>327</v>
      </c>
      <c r="G23" s="20" t="s">
        <v>328</v>
      </c>
    </row>
    <row r="24" spans="1:7" ht="12.75">
      <c r="A24" t="s">
        <v>442</v>
      </c>
      <c r="B24" t="s">
        <v>443</v>
      </c>
      <c r="C24" s="17" t="s">
        <v>444</v>
      </c>
      <c r="D24" t="s">
        <v>429</v>
      </c>
      <c r="E24" t="s">
        <v>445</v>
      </c>
      <c r="F24" s="19" t="s">
        <v>329</v>
      </c>
      <c r="G24" s="20" t="s">
        <v>330</v>
      </c>
    </row>
    <row r="25" spans="1:7" ht="12.75">
      <c r="A25" t="s">
        <v>442</v>
      </c>
      <c r="B25" t="s">
        <v>443</v>
      </c>
      <c r="C25" s="17" t="s">
        <v>444</v>
      </c>
      <c r="D25" t="s">
        <v>429</v>
      </c>
      <c r="E25" t="s">
        <v>445</v>
      </c>
      <c r="F25" s="20" t="s">
        <v>331</v>
      </c>
      <c r="G25" s="20" t="s">
        <v>332</v>
      </c>
    </row>
    <row r="26" spans="1:7" ht="25.5">
      <c r="A26" t="s">
        <v>442</v>
      </c>
      <c r="B26" t="s">
        <v>443</v>
      </c>
      <c r="C26" s="17" t="s">
        <v>444</v>
      </c>
      <c r="D26" t="s">
        <v>429</v>
      </c>
      <c r="E26" t="s">
        <v>445</v>
      </c>
      <c r="F26" s="20" t="s">
        <v>333</v>
      </c>
      <c r="G26" s="20" t="s">
        <v>271</v>
      </c>
    </row>
    <row r="27" spans="1:7" ht="25.5">
      <c r="A27" t="s">
        <v>442</v>
      </c>
      <c r="B27" t="s">
        <v>443</v>
      </c>
      <c r="C27" s="17" t="s">
        <v>444</v>
      </c>
      <c r="D27" t="s">
        <v>429</v>
      </c>
      <c r="E27" t="s">
        <v>445</v>
      </c>
      <c r="F27" s="20" t="s">
        <v>272</v>
      </c>
      <c r="G27" s="20" t="s">
        <v>326</v>
      </c>
    </row>
    <row r="28" spans="1:7" ht="25.5">
      <c r="A28" t="s">
        <v>442</v>
      </c>
      <c r="B28" t="s">
        <v>443</v>
      </c>
      <c r="C28" s="17" t="s">
        <v>444</v>
      </c>
      <c r="D28" t="s">
        <v>429</v>
      </c>
      <c r="E28" t="s">
        <v>445</v>
      </c>
      <c r="F28" s="20" t="s">
        <v>273</v>
      </c>
      <c r="G28" s="20" t="s">
        <v>274</v>
      </c>
    </row>
    <row r="29" spans="1:7" ht="51">
      <c r="A29" t="s">
        <v>442</v>
      </c>
      <c r="B29" t="s">
        <v>443</v>
      </c>
      <c r="C29" s="17" t="s">
        <v>444</v>
      </c>
      <c r="D29" t="s">
        <v>429</v>
      </c>
      <c r="E29" t="s">
        <v>445</v>
      </c>
      <c r="F29" s="21" t="s">
        <v>275</v>
      </c>
      <c r="G29" s="20" t="s">
        <v>276</v>
      </c>
    </row>
    <row r="30" spans="1:7" ht="25.5">
      <c r="A30" t="s">
        <v>442</v>
      </c>
      <c r="B30" t="s">
        <v>443</v>
      </c>
      <c r="C30" s="17" t="s">
        <v>444</v>
      </c>
      <c r="D30" t="s">
        <v>429</v>
      </c>
      <c r="E30" t="s">
        <v>445</v>
      </c>
      <c r="F30" s="21" t="s">
        <v>307</v>
      </c>
      <c r="G30" s="20" t="s">
        <v>277</v>
      </c>
    </row>
    <row r="31" spans="1:7" ht="25.5">
      <c r="A31" t="s">
        <v>442</v>
      </c>
      <c r="B31" t="s">
        <v>443</v>
      </c>
      <c r="C31" s="17" t="s">
        <v>444</v>
      </c>
      <c r="D31" t="s">
        <v>429</v>
      </c>
      <c r="E31" t="s">
        <v>445</v>
      </c>
      <c r="F31" s="21" t="s">
        <v>278</v>
      </c>
      <c r="G31" s="20" t="s">
        <v>227</v>
      </c>
    </row>
    <row r="32" spans="1:7" ht="25.5">
      <c r="A32" t="s">
        <v>442</v>
      </c>
      <c r="B32" t="s">
        <v>443</v>
      </c>
      <c r="C32" s="17" t="s">
        <v>444</v>
      </c>
      <c r="D32" t="s">
        <v>429</v>
      </c>
      <c r="E32" t="s">
        <v>445</v>
      </c>
      <c r="F32" s="21" t="s">
        <v>228</v>
      </c>
      <c r="G32" s="20" t="s">
        <v>229</v>
      </c>
    </row>
    <row r="33" spans="1:7" ht="38.25">
      <c r="A33" t="s">
        <v>442</v>
      </c>
      <c r="B33" t="s">
        <v>443</v>
      </c>
      <c r="C33" s="17" t="s">
        <v>444</v>
      </c>
      <c r="D33" t="s">
        <v>429</v>
      </c>
      <c r="E33" t="s">
        <v>445</v>
      </c>
      <c r="F33" s="21" t="s">
        <v>230</v>
      </c>
      <c r="G33" s="20" t="s">
        <v>231</v>
      </c>
    </row>
    <row r="34" spans="1:7" ht="25.5">
      <c r="A34" t="s">
        <v>442</v>
      </c>
      <c r="B34" t="s">
        <v>443</v>
      </c>
      <c r="C34" s="17" t="s">
        <v>444</v>
      </c>
      <c r="D34" t="s">
        <v>429</v>
      </c>
      <c r="E34" t="s">
        <v>445</v>
      </c>
      <c r="F34" s="21" t="s">
        <v>404</v>
      </c>
      <c r="G34" s="20" t="s">
        <v>405</v>
      </c>
    </row>
    <row r="35" spans="1:7" ht="25.5">
      <c r="A35" t="s">
        <v>442</v>
      </c>
      <c r="B35" t="s">
        <v>443</v>
      </c>
      <c r="C35" s="17" t="s">
        <v>444</v>
      </c>
      <c r="D35" t="s">
        <v>429</v>
      </c>
      <c r="E35" t="s">
        <v>445</v>
      </c>
      <c r="F35" s="21" t="s">
        <v>406</v>
      </c>
      <c r="G35" s="20" t="s">
        <v>407</v>
      </c>
    </row>
    <row r="36" spans="1:7" ht="12.75">
      <c r="A36" t="s">
        <v>442</v>
      </c>
      <c r="B36" t="s">
        <v>443</v>
      </c>
      <c r="C36" s="17" t="s">
        <v>444</v>
      </c>
      <c r="D36" t="s">
        <v>429</v>
      </c>
      <c r="E36" t="s">
        <v>445</v>
      </c>
      <c r="F36" s="21" t="s">
        <v>408</v>
      </c>
      <c r="G36" s="20" t="s">
        <v>409</v>
      </c>
    </row>
    <row r="37" spans="1:7" ht="12.75">
      <c r="A37" t="s">
        <v>442</v>
      </c>
      <c r="B37" t="s">
        <v>443</v>
      </c>
      <c r="C37" s="17" t="s">
        <v>444</v>
      </c>
      <c r="D37" t="s">
        <v>429</v>
      </c>
      <c r="E37" t="s">
        <v>445</v>
      </c>
      <c r="F37" s="21" t="s">
        <v>410</v>
      </c>
      <c r="G37" s="20" t="s">
        <v>411</v>
      </c>
    </row>
    <row r="38" spans="1:7" ht="25.5">
      <c r="A38" t="s">
        <v>442</v>
      </c>
      <c r="B38" t="s">
        <v>443</v>
      </c>
      <c r="C38" s="17" t="s">
        <v>444</v>
      </c>
      <c r="D38" t="s">
        <v>429</v>
      </c>
      <c r="E38" t="s">
        <v>445</v>
      </c>
      <c r="F38" s="21" t="s">
        <v>412</v>
      </c>
      <c r="G38" s="20" t="s">
        <v>349</v>
      </c>
    </row>
    <row r="39" spans="1:7" ht="12.75">
      <c r="A39" t="s">
        <v>442</v>
      </c>
      <c r="B39" t="s">
        <v>443</v>
      </c>
      <c r="C39" s="17" t="s">
        <v>444</v>
      </c>
      <c r="D39" t="s">
        <v>429</v>
      </c>
      <c r="E39" t="s">
        <v>445</v>
      </c>
      <c r="F39" s="21" t="s">
        <v>350</v>
      </c>
      <c r="G39" s="20" t="s">
        <v>351</v>
      </c>
    </row>
    <row r="40" spans="1:7" ht="25.5">
      <c r="A40" t="s">
        <v>442</v>
      </c>
      <c r="B40" t="s">
        <v>443</v>
      </c>
      <c r="C40" s="17" t="s">
        <v>444</v>
      </c>
      <c r="D40" t="s">
        <v>429</v>
      </c>
      <c r="E40" t="s">
        <v>445</v>
      </c>
      <c r="F40" s="21" t="s">
        <v>352</v>
      </c>
      <c r="G40" s="20" t="s">
        <v>353</v>
      </c>
    </row>
    <row r="41" spans="1:7" ht="51">
      <c r="A41" t="s">
        <v>442</v>
      </c>
      <c r="B41" t="s">
        <v>443</v>
      </c>
      <c r="C41" s="17" t="s">
        <v>444</v>
      </c>
      <c r="D41" t="s">
        <v>429</v>
      </c>
      <c r="E41" t="s">
        <v>445</v>
      </c>
      <c r="F41" s="21" t="s">
        <v>295</v>
      </c>
      <c r="G41" s="20" t="s">
        <v>296</v>
      </c>
    </row>
    <row r="42" spans="1:7" ht="12.75">
      <c r="A42" t="s">
        <v>442</v>
      </c>
      <c r="B42" t="s">
        <v>443</v>
      </c>
      <c r="C42" s="17" t="s">
        <v>444</v>
      </c>
      <c r="D42" t="s">
        <v>429</v>
      </c>
      <c r="E42" t="s">
        <v>445</v>
      </c>
      <c r="F42" s="21" t="s">
        <v>297</v>
      </c>
      <c r="G42" s="20" t="s">
        <v>298</v>
      </c>
    </row>
    <row r="43" spans="1:7" ht="25.5">
      <c r="A43" t="s">
        <v>442</v>
      </c>
      <c r="B43" t="s">
        <v>443</v>
      </c>
      <c r="C43" s="17" t="s">
        <v>444</v>
      </c>
      <c r="D43" t="s">
        <v>429</v>
      </c>
      <c r="E43" t="s">
        <v>445</v>
      </c>
      <c r="F43" s="21" t="s">
        <v>299</v>
      </c>
      <c r="G43" s="20" t="s">
        <v>300</v>
      </c>
    </row>
    <row r="44" spans="1:7" ht="12.75">
      <c r="A44" t="s">
        <v>442</v>
      </c>
      <c r="B44" t="s">
        <v>443</v>
      </c>
      <c r="C44" s="17" t="s">
        <v>444</v>
      </c>
      <c r="D44" t="s">
        <v>429</v>
      </c>
      <c r="E44" t="s">
        <v>445</v>
      </c>
      <c r="F44" s="21" t="s">
        <v>240</v>
      </c>
      <c r="G44" s="21" t="s">
        <v>241</v>
      </c>
    </row>
    <row r="45" spans="1:7" ht="12.75">
      <c r="A45" t="s">
        <v>442</v>
      </c>
      <c r="B45" t="s">
        <v>443</v>
      </c>
      <c r="C45" s="17" t="s">
        <v>444</v>
      </c>
      <c r="D45" t="s">
        <v>429</v>
      </c>
      <c r="E45" t="s">
        <v>445</v>
      </c>
      <c r="F45" s="22" t="s">
        <v>242</v>
      </c>
      <c r="G45" s="22" t="s">
        <v>243</v>
      </c>
    </row>
    <row r="46" spans="1:7" ht="38.25">
      <c r="A46" s="2" t="s">
        <v>398</v>
      </c>
      <c r="B46" s="2" t="s">
        <v>399</v>
      </c>
      <c r="C46" s="17" t="s">
        <v>400</v>
      </c>
      <c r="D46" s="8" t="s">
        <v>429</v>
      </c>
      <c r="E46" s="2" t="s">
        <v>401</v>
      </c>
      <c r="F46" s="23" t="s">
        <v>244</v>
      </c>
      <c r="G46" s="24" t="s">
        <v>245</v>
      </c>
    </row>
    <row r="47" spans="1:7" ht="38.25">
      <c r="A47" s="2" t="s">
        <v>398</v>
      </c>
      <c r="B47" s="2" t="s">
        <v>399</v>
      </c>
      <c r="C47" s="17" t="s">
        <v>400</v>
      </c>
      <c r="D47" s="8" t="s">
        <v>429</v>
      </c>
      <c r="E47" s="2" t="s">
        <v>401</v>
      </c>
      <c r="F47" s="23" t="s">
        <v>246</v>
      </c>
      <c r="G47" s="24" t="s">
        <v>247</v>
      </c>
    </row>
    <row r="48" spans="1:7" ht="38.25">
      <c r="A48" s="2" t="s">
        <v>398</v>
      </c>
      <c r="B48" s="2" t="s">
        <v>399</v>
      </c>
      <c r="C48" s="17" t="s">
        <v>400</v>
      </c>
      <c r="D48" s="8" t="s">
        <v>429</v>
      </c>
      <c r="E48" s="2" t="s">
        <v>401</v>
      </c>
      <c r="F48" s="23" t="s">
        <v>248</v>
      </c>
      <c r="G48" s="24" t="s">
        <v>249</v>
      </c>
    </row>
    <row r="49" spans="1:7" ht="38.25">
      <c r="A49" s="2" t="s">
        <v>398</v>
      </c>
      <c r="B49" s="2" t="s">
        <v>399</v>
      </c>
      <c r="C49" s="17" t="s">
        <v>400</v>
      </c>
      <c r="D49" s="8" t="s">
        <v>429</v>
      </c>
      <c r="E49" s="2" t="s">
        <v>401</v>
      </c>
      <c r="F49" s="23" t="s">
        <v>250</v>
      </c>
      <c r="G49" s="24" t="s">
        <v>206</v>
      </c>
    </row>
    <row r="50" spans="1:7" ht="38.25">
      <c r="A50" s="2" t="s">
        <v>398</v>
      </c>
      <c r="B50" s="2" t="s">
        <v>399</v>
      </c>
      <c r="C50" s="17" t="s">
        <v>400</v>
      </c>
      <c r="D50" s="8" t="s">
        <v>429</v>
      </c>
      <c r="E50" s="2" t="s">
        <v>401</v>
      </c>
      <c r="F50" s="23" t="s">
        <v>207</v>
      </c>
      <c r="G50" s="24" t="s">
        <v>208</v>
      </c>
    </row>
    <row r="51" spans="1:7" ht="38.25">
      <c r="A51" s="2" t="s">
        <v>398</v>
      </c>
      <c r="B51" s="2" t="s">
        <v>399</v>
      </c>
      <c r="C51" s="17" t="s">
        <v>400</v>
      </c>
      <c r="D51" s="8" t="s">
        <v>429</v>
      </c>
      <c r="E51" s="2" t="s">
        <v>401</v>
      </c>
      <c r="F51" s="23" t="s">
        <v>209</v>
      </c>
      <c r="G51" s="24" t="s">
        <v>210</v>
      </c>
    </row>
    <row r="52" spans="1:7" ht="38.25">
      <c r="A52" s="2" t="s">
        <v>398</v>
      </c>
      <c r="B52" s="2" t="s">
        <v>399</v>
      </c>
      <c r="C52" s="17" t="s">
        <v>400</v>
      </c>
      <c r="D52" s="8" t="s">
        <v>429</v>
      </c>
      <c r="E52" s="2" t="s">
        <v>401</v>
      </c>
      <c r="F52" s="23" t="s">
        <v>211</v>
      </c>
      <c r="G52" s="24" t="s">
        <v>212</v>
      </c>
    </row>
    <row r="53" spans="1:7" ht="38.25">
      <c r="A53" s="2" t="s">
        <v>398</v>
      </c>
      <c r="B53" s="2" t="s">
        <v>399</v>
      </c>
      <c r="C53" s="17" t="s">
        <v>400</v>
      </c>
      <c r="D53" s="8" t="s">
        <v>429</v>
      </c>
      <c r="E53" s="2" t="s">
        <v>401</v>
      </c>
      <c r="F53" s="23" t="s">
        <v>213</v>
      </c>
      <c r="G53" s="24" t="s">
        <v>214</v>
      </c>
    </row>
    <row r="54" spans="1:7" ht="38.25">
      <c r="A54" s="2" t="s">
        <v>398</v>
      </c>
      <c r="B54" s="2" t="s">
        <v>399</v>
      </c>
      <c r="C54" s="17" t="s">
        <v>400</v>
      </c>
      <c r="D54" s="8" t="s">
        <v>429</v>
      </c>
      <c r="E54" s="2" t="s">
        <v>401</v>
      </c>
      <c r="F54" s="23" t="s">
        <v>310</v>
      </c>
      <c r="G54" s="24" t="s">
        <v>311</v>
      </c>
    </row>
    <row r="55" spans="1:7" ht="63.75">
      <c r="A55" s="2" t="s">
        <v>398</v>
      </c>
      <c r="B55" s="2" t="s">
        <v>399</v>
      </c>
      <c r="C55" s="17" t="s">
        <v>400</v>
      </c>
      <c r="D55" s="8" t="s">
        <v>429</v>
      </c>
      <c r="E55" s="2" t="s">
        <v>401</v>
      </c>
      <c r="F55" s="23" t="s">
        <v>312</v>
      </c>
      <c r="G55" s="24" t="s">
        <v>318</v>
      </c>
    </row>
    <row r="56" spans="1:7" ht="38.25">
      <c r="A56" s="2" t="s">
        <v>398</v>
      </c>
      <c r="B56" s="2" t="s">
        <v>399</v>
      </c>
      <c r="C56" s="17" t="s">
        <v>400</v>
      </c>
      <c r="D56" s="8" t="s">
        <v>429</v>
      </c>
      <c r="E56" s="2" t="s">
        <v>401</v>
      </c>
      <c r="F56" s="23" t="s">
        <v>319</v>
      </c>
      <c r="G56" s="24" t="s">
        <v>320</v>
      </c>
    </row>
    <row r="57" spans="1:7" ht="63.75">
      <c r="A57" s="2" t="s">
        <v>398</v>
      </c>
      <c r="B57" s="2" t="s">
        <v>399</v>
      </c>
      <c r="C57" s="17" t="s">
        <v>400</v>
      </c>
      <c r="D57" s="8" t="s">
        <v>429</v>
      </c>
      <c r="E57" s="2" t="s">
        <v>401</v>
      </c>
      <c r="F57" s="23" t="s">
        <v>321</v>
      </c>
      <c r="G57" s="24" t="s">
        <v>223</v>
      </c>
    </row>
    <row r="58" spans="1:7" ht="38.25">
      <c r="A58" s="2" t="s">
        <v>398</v>
      </c>
      <c r="B58" s="2" t="s">
        <v>399</v>
      </c>
      <c r="C58" s="17" t="s">
        <v>400</v>
      </c>
      <c r="D58" s="8" t="s">
        <v>429</v>
      </c>
      <c r="E58" s="2" t="s">
        <v>401</v>
      </c>
      <c r="F58" s="23" t="s">
        <v>224</v>
      </c>
      <c r="G58" s="24" t="s">
        <v>225</v>
      </c>
    </row>
    <row r="59" spans="1:7" ht="38.25">
      <c r="A59" s="2" t="s">
        <v>398</v>
      </c>
      <c r="B59" s="2" t="s">
        <v>399</v>
      </c>
      <c r="C59" s="17" t="s">
        <v>400</v>
      </c>
      <c r="D59" s="8" t="s">
        <v>429</v>
      </c>
      <c r="E59" s="2" t="s">
        <v>401</v>
      </c>
      <c r="F59" s="23" t="s">
        <v>226</v>
      </c>
      <c r="G59" s="24" t="s">
        <v>187</v>
      </c>
    </row>
    <row r="60" spans="1:7" ht="38.25">
      <c r="A60" s="2" t="s">
        <v>398</v>
      </c>
      <c r="B60" s="2" t="s">
        <v>399</v>
      </c>
      <c r="C60" s="17" t="s">
        <v>400</v>
      </c>
      <c r="D60" s="8" t="s">
        <v>429</v>
      </c>
      <c r="E60" s="2" t="s">
        <v>401</v>
      </c>
      <c r="F60" s="23" t="s">
        <v>188</v>
      </c>
      <c r="G60" s="24" t="s">
        <v>189</v>
      </c>
    </row>
    <row r="61" spans="1:7" ht="38.25">
      <c r="A61" s="2" t="s">
        <v>398</v>
      </c>
      <c r="B61" s="2" t="s">
        <v>399</v>
      </c>
      <c r="C61" s="17" t="s">
        <v>400</v>
      </c>
      <c r="D61" s="8" t="s">
        <v>429</v>
      </c>
      <c r="E61" s="2" t="s">
        <v>401</v>
      </c>
      <c r="F61" s="23" t="s">
        <v>190</v>
      </c>
      <c r="G61" s="24" t="s">
        <v>191</v>
      </c>
    </row>
    <row r="62" spans="1:7" ht="38.25">
      <c r="A62" s="2" t="s">
        <v>398</v>
      </c>
      <c r="B62" s="2" t="s">
        <v>399</v>
      </c>
      <c r="C62" s="17" t="s">
        <v>400</v>
      </c>
      <c r="D62" s="8" t="s">
        <v>429</v>
      </c>
      <c r="E62" s="2" t="s">
        <v>401</v>
      </c>
      <c r="F62" s="23" t="s">
        <v>192</v>
      </c>
      <c r="G62" s="24" t="s">
        <v>193</v>
      </c>
    </row>
    <row r="63" spans="1:7" ht="38.25">
      <c r="A63" s="2" t="s">
        <v>398</v>
      </c>
      <c r="B63" s="2" t="s">
        <v>399</v>
      </c>
      <c r="C63" s="17" t="s">
        <v>400</v>
      </c>
      <c r="D63" s="8" t="s">
        <v>429</v>
      </c>
      <c r="E63" s="2" t="s">
        <v>401</v>
      </c>
      <c r="F63" s="23" t="s">
        <v>194</v>
      </c>
      <c r="G63" s="24" t="s">
        <v>195</v>
      </c>
    </row>
    <row r="64" spans="1:7" ht="38.25">
      <c r="A64" s="2" t="s">
        <v>398</v>
      </c>
      <c r="B64" s="2" t="s">
        <v>399</v>
      </c>
      <c r="C64" s="17" t="s">
        <v>400</v>
      </c>
      <c r="D64" s="8" t="s">
        <v>429</v>
      </c>
      <c r="E64" s="2" t="s">
        <v>401</v>
      </c>
      <c r="F64" s="23" t="s">
        <v>196</v>
      </c>
      <c r="G64" s="24" t="s">
        <v>197</v>
      </c>
    </row>
    <row r="65" spans="1:7" ht="38.25">
      <c r="A65" s="2" t="s">
        <v>398</v>
      </c>
      <c r="B65" s="2" t="s">
        <v>399</v>
      </c>
      <c r="C65" s="17" t="s">
        <v>400</v>
      </c>
      <c r="D65" s="8" t="s">
        <v>429</v>
      </c>
      <c r="E65" s="2" t="s">
        <v>401</v>
      </c>
      <c r="F65" s="23" t="s">
        <v>198</v>
      </c>
      <c r="G65" s="24" t="s">
        <v>285</v>
      </c>
    </row>
    <row r="66" spans="1:7" ht="38.25">
      <c r="A66" s="2" t="s">
        <v>398</v>
      </c>
      <c r="B66" s="2" t="s">
        <v>399</v>
      </c>
      <c r="C66" s="17" t="s">
        <v>400</v>
      </c>
      <c r="D66" s="8" t="s">
        <v>429</v>
      </c>
      <c r="E66" s="2" t="s">
        <v>401</v>
      </c>
      <c r="F66" s="23" t="s">
        <v>232</v>
      </c>
      <c r="G66" s="24" t="s">
        <v>233</v>
      </c>
    </row>
    <row r="67" spans="1:7" ht="38.25">
      <c r="A67" s="2" t="s">
        <v>398</v>
      </c>
      <c r="B67" s="2" t="s">
        <v>399</v>
      </c>
      <c r="C67" s="17" t="s">
        <v>400</v>
      </c>
      <c r="D67" s="8" t="s">
        <v>429</v>
      </c>
      <c r="E67" s="2" t="s">
        <v>401</v>
      </c>
      <c r="F67" s="23" t="s">
        <v>234</v>
      </c>
      <c r="G67" s="24" t="s">
        <v>235</v>
      </c>
    </row>
    <row r="68" spans="1:7" ht="38.25">
      <c r="A68" s="2" t="s">
        <v>398</v>
      </c>
      <c r="B68" s="2" t="s">
        <v>399</v>
      </c>
      <c r="C68" s="17" t="s">
        <v>400</v>
      </c>
      <c r="D68" s="8" t="s">
        <v>429</v>
      </c>
      <c r="E68" s="2" t="s">
        <v>401</v>
      </c>
      <c r="F68" s="23" t="s">
        <v>236</v>
      </c>
      <c r="G68" s="24" t="s">
        <v>237</v>
      </c>
    </row>
    <row r="69" spans="1:7" ht="38.25">
      <c r="A69" s="2" t="s">
        <v>382</v>
      </c>
      <c r="B69" s="2" t="s">
        <v>368</v>
      </c>
      <c r="C69" s="17" t="s">
        <v>369</v>
      </c>
      <c r="D69" t="s">
        <v>383</v>
      </c>
      <c r="E69" t="s">
        <v>282</v>
      </c>
      <c r="F69" s="21" t="s">
        <v>284</v>
      </c>
      <c r="G69" s="20" t="s">
        <v>348</v>
      </c>
    </row>
    <row r="70" spans="1:7" ht="38.25">
      <c r="A70" s="2" t="s">
        <v>382</v>
      </c>
      <c r="B70" s="2" t="s">
        <v>368</v>
      </c>
      <c r="C70" s="17" t="s">
        <v>369</v>
      </c>
      <c r="D70" t="s">
        <v>383</v>
      </c>
      <c r="E70" t="s">
        <v>435</v>
      </c>
      <c r="F70" s="21" t="s">
        <v>290</v>
      </c>
      <c r="G70" s="20" t="s">
        <v>291</v>
      </c>
    </row>
    <row r="71" spans="1:7" ht="51">
      <c r="A71" s="2" t="s">
        <v>382</v>
      </c>
      <c r="B71" s="2" t="s">
        <v>368</v>
      </c>
      <c r="C71" s="17" t="s">
        <v>369</v>
      </c>
      <c r="D71" t="s">
        <v>383</v>
      </c>
      <c r="E71" t="s">
        <v>280</v>
      </c>
      <c r="F71" s="21" t="s">
        <v>292</v>
      </c>
      <c r="G71" s="20" t="s">
        <v>293</v>
      </c>
    </row>
    <row r="72" spans="1:7" ht="76.5">
      <c r="A72" s="2" t="s">
        <v>382</v>
      </c>
      <c r="B72" s="2" t="s">
        <v>368</v>
      </c>
      <c r="C72" s="17" t="s">
        <v>369</v>
      </c>
      <c r="D72" t="s">
        <v>383</v>
      </c>
      <c r="E72" t="s">
        <v>432</v>
      </c>
      <c r="F72" s="21" t="s">
        <v>294</v>
      </c>
      <c r="G72" s="20" t="s">
        <v>216</v>
      </c>
    </row>
    <row r="73" spans="1:7" ht="63.75">
      <c r="A73" s="2" t="s">
        <v>382</v>
      </c>
      <c r="B73" s="2" t="s">
        <v>368</v>
      </c>
      <c r="C73" s="17" t="s">
        <v>369</v>
      </c>
      <c r="D73" t="s">
        <v>383</v>
      </c>
      <c r="E73" t="s">
        <v>432</v>
      </c>
      <c r="F73" s="21" t="s">
        <v>217</v>
      </c>
      <c r="G73" s="20" t="s">
        <v>218</v>
      </c>
    </row>
  </sheetData>
  <sheetProtection/>
  <hyperlinks>
    <hyperlink ref="C2" r:id="rId1" display="plb@ebconnect.dk"/>
    <hyperlink ref="C3" r:id="rId2" display="plb@ebconnect.dk"/>
    <hyperlink ref="C4" r:id="rId3" display="plb@ebconnect.dk"/>
    <hyperlink ref="C5" r:id="rId4" display="plb@ebconnect.dk"/>
    <hyperlink ref="C6" r:id="rId5" display="plb@ebconnect.dk"/>
    <hyperlink ref="C7" r:id="rId6" display="plb@ebconnect.dk"/>
    <hyperlink ref="C8" r:id="rId7" display="plb@ebconnect.dk"/>
    <hyperlink ref="C9" r:id="rId8" display="plb@ebconnect.dk"/>
    <hyperlink ref="C10" r:id="rId9" display="plb@ebconnect.dk"/>
    <hyperlink ref="C11" r:id="rId10" display="plb@ebconnect.dk"/>
    <hyperlink ref="C12" r:id="rId11" display="plb@ebconnect.dk"/>
    <hyperlink ref="C13" r:id="rId12" display="plb@ebconnect.dk"/>
    <hyperlink ref="C14" r:id="rId13" display="plb@ebconnect.dk"/>
    <hyperlink ref="C15" r:id="rId14" display="plb@ebconnect.dk"/>
    <hyperlink ref="C16" r:id="rId15" display="plb@ebconnect.dk"/>
    <hyperlink ref="C17" r:id="rId16" display="plb@ebconnect.dk"/>
    <hyperlink ref="C18" r:id="rId17" display="plb@ebconnect.dk"/>
    <hyperlink ref="C19" r:id="rId18" display="plb@ebconnect.dk"/>
    <hyperlink ref="C20" r:id="rId19" display="plb@ebconnect.dk"/>
    <hyperlink ref="C21" r:id="rId20" display="oriol@invinet.org"/>
    <hyperlink ref="C22" r:id="rId21" display="oriol@invinet.org"/>
    <hyperlink ref="C23" r:id="rId22" display="oriol@invinet.org"/>
    <hyperlink ref="C24" r:id="rId23" display="oriol@invinet.org"/>
    <hyperlink ref="C25" r:id="rId24" display="oriol@invinet.org"/>
    <hyperlink ref="C26" r:id="rId25" display="oriol@invinet.org"/>
    <hyperlink ref="C27" r:id="rId26" display="oriol@invinet.org"/>
    <hyperlink ref="C28" r:id="rId27" display="oriol@invinet.org"/>
    <hyperlink ref="C29" r:id="rId28" display="oriol@invinet.org"/>
    <hyperlink ref="C30" r:id="rId29" display="oriol@invinet.org"/>
    <hyperlink ref="C31" r:id="rId30" display="oriol@invinet.org"/>
    <hyperlink ref="C32" r:id="rId31" display="oriol@invinet.org"/>
    <hyperlink ref="C33" r:id="rId32" display="oriol@invinet.org"/>
    <hyperlink ref="C34" r:id="rId33" display="oriol@invinet.org"/>
    <hyperlink ref="C35" r:id="rId34" display="oriol@invinet.org"/>
    <hyperlink ref="C36" r:id="rId35" display="oriol@invinet.org"/>
    <hyperlink ref="C37" r:id="rId36" display="oriol@invinet.org"/>
    <hyperlink ref="C38" r:id="rId37" display="oriol@invinet.org"/>
    <hyperlink ref="C39" r:id="rId38" display="oriol@invinet.org"/>
    <hyperlink ref="C40" r:id="rId39" display="oriol@invinet.org"/>
    <hyperlink ref="C41" r:id="rId40" display="oriol@invinet.org"/>
    <hyperlink ref="C42" r:id="rId41" display="oriol@invinet.org"/>
    <hyperlink ref="C43" r:id="rId42" display="oriol@invinet.org"/>
    <hyperlink ref="C44" r:id="rId43" display="oriol@invinet.org"/>
    <hyperlink ref="C45" r:id="rId44" display="oriol@invinet.org"/>
    <hyperlink ref="C46" r:id="rId45" display="yildiray@srdc.com.tr"/>
    <hyperlink ref="C47" r:id="rId46" display="yildiray@srdc.com.tr"/>
    <hyperlink ref="C48" r:id="rId47" display="yildiray@srdc.com.tr"/>
    <hyperlink ref="C49" r:id="rId48" display="yildiray@srdc.com.tr"/>
    <hyperlink ref="C50" r:id="rId49" display="yildiray@srdc.com.tr"/>
    <hyperlink ref="C51" r:id="rId50" display="yildiray@srdc.com.tr"/>
    <hyperlink ref="C52" r:id="rId51" display="yildiray@srdc.com.tr"/>
    <hyperlink ref="C53" r:id="rId52" display="yildiray@srdc.com.tr"/>
    <hyperlink ref="C54" r:id="rId53" display="yildiray@srdc.com.tr"/>
    <hyperlink ref="C55" r:id="rId54" display="yildiray@srdc.com.tr"/>
    <hyperlink ref="C56" r:id="rId55" display="yildiray@srdc.com.tr"/>
    <hyperlink ref="C57" r:id="rId56" display="yildiray@srdc.com.tr"/>
    <hyperlink ref="C58" r:id="rId57" display="yildiray@srdc.com.tr"/>
    <hyperlink ref="C59" r:id="rId58" display="yildiray@srdc.com.tr"/>
    <hyperlink ref="C60" r:id="rId59" display="yildiray@srdc.com.tr"/>
    <hyperlink ref="C61" r:id="rId60" display="yildiray@srdc.com.tr"/>
    <hyperlink ref="C62" r:id="rId61" display="yildiray@srdc.com.tr"/>
    <hyperlink ref="C63" r:id="rId62" display="yildiray@srdc.com.tr"/>
    <hyperlink ref="C64" r:id="rId63" display="yildiray@srdc.com.tr"/>
    <hyperlink ref="C65" r:id="rId64" display="yildiray@srdc.com.tr"/>
    <hyperlink ref="C66" r:id="rId65" display="yildiray@srdc.com.tr"/>
    <hyperlink ref="C67" r:id="rId66" display="yildiray@srdc.com.tr"/>
    <hyperlink ref="C68" r:id="rId67" display="yildiray@srdc.com.tr"/>
    <hyperlink ref="C69" r:id="rId68" display="arianna.brutti@enea.it"/>
    <hyperlink ref="C70" r:id="rId69" display="arianna.brutti@enea.it"/>
    <hyperlink ref="C71" r:id="rId70" display="arianna.brutti@enea.it"/>
    <hyperlink ref="C72" r:id="rId71" display="arianna.brutti@enea.it"/>
    <hyperlink ref="C73" r:id="rId72" display="arianna.brutti@enea.it"/>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xl/worksheets/sheet8.xml><?xml version="1.0" encoding="utf-8"?>
<worksheet xmlns="http://schemas.openxmlformats.org/spreadsheetml/2006/main" xmlns:r="http://schemas.openxmlformats.org/officeDocument/2006/relationships">
  <dimension ref="A1:AG14"/>
  <sheetViews>
    <sheetView zoomScalePageLayoutView="0" workbookViewId="0" topLeftCell="I1">
      <selection activeCell="A14" sqref="A14:IV14"/>
    </sheetView>
  </sheetViews>
  <sheetFormatPr defaultColWidth="9.140625" defaultRowHeight="12.75"/>
  <cols>
    <col min="1" max="1" width="37.00390625" style="0" customWidth="1"/>
    <col min="2" max="2" width="28.28125" style="0" customWidth="1"/>
    <col min="3" max="3" width="9.140625" style="0" customWidth="1"/>
    <col min="4" max="6" width="28.00390625" style="0" customWidth="1"/>
    <col min="17" max="17" width="62.00390625" style="0" customWidth="1"/>
  </cols>
  <sheetData>
    <row r="1" spans="1:33" s="78" customFormat="1" ht="48" customHeight="1">
      <c r="A1" s="71" t="s">
        <v>1309</v>
      </c>
      <c r="B1" s="71" t="s">
        <v>1310</v>
      </c>
      <c r="C1" s="71" t="s">
        <v>1311</v>
      </c>
      <c r="D1" s="72" t="s">
        <v>1312</v>
      </c>
      <c r="E1" s="73" t="s">
        <v>1313</v>
      </c>
      <c r="F1" s="74" t="s">
        <v>1314</v>
      </c>
      <c r="G1" s="74" t="s">
        <v>1315</v>
      </c>
      <c r="H1" s="71" t="s">
        <v>1316</v>
      </c>
      <c r="I1" s="71" t="s">
        <v>1317</v>
      </c>
      <c r="J1" s="71" t="s">
        <v>1318</v>
      </c>
      <c r="K1" s="71" t="s">
        <v>1319</v>
      </c>
      <c r="L1" s="71" t="s">
        <v>1320</v>
      </c>
      <c r="M1" s="73" t="s">
        <v>1321</v>
      </c>
      <c r="N1" s="71" t="s">
        <v>1322</v>
      </c>
      <c r="O1" s="72" t="s">
        <v>1323</v>
      </c>
      <c r="P1" s="71" t="s">
        <v>1324</v>
      </c>
      <c r="Q1" s="74" t="s">
        <v>425</v>
      </c>
      <c r="R1" s="75" t="s">
        <v>1325</v>
      </c>
      <c r="S1" s="75" t="s">
        <v>1326</v>
      </c>
      <c r="T1" s="75" t="s">
        <v>1327</v>
      </c>
      <c r="U1" s="76" t="s">
        <v>1328</v>
      </c>
      <c r="V1" s="76" t="s">
        <v>1329</v>
      </c>
      <c r="W1" s="77" t="s">
        <v>1330</v>
      </c>
      <c r="X1" s="77" t="s">
        <v>1331</v>
      </c>
      <c r="Y1" s="77" t="s">
        <v>1332</v>
      </c>
      <c r="Z1" s="77" t="s">
        <v>1333</v>
      </c>
      <c r="AA1" s="77" t="s">
        <v>1334</v>
      </c>
      <c r="AB1" s="77" t="s">
        <v>1335</v>
      </c>
      <c r="AC1" s="77" t="s">
        <v>1336</v>
      </c>
      <c r="AD1" s="77" t="s">
        <v>1337</v>
      </c>
      <c r="AE1" s="77" t="s">
        <v>1338</v>
      </c>
      <c r="AF1" s="75" t="s">
        <v>1339</v>
      </c>
      <c r="AG1" s="75" t="s">
        <v>1340</v>
      </c>
    </row>
    <row r="2" spans="1:33" s="1" customFormat="1" ht="12.75">
      <c r="A2" s="79" t="str">
        <f>SUBSTITUTE(SUBSTITUTE(CONCATENATE(IF(C2="","",CONCATENATE(C2,"")),"",D2)," ",""),"'","")</f>
        <v>ProjectReference</v>
      </c>
      <c r="B2" s="79" t="str">
        <f>CONCATENATE(D2,". Details")</f>
        <v>Project Reference. Details</v>
      </c>
      <c r="C2" s="79"/>
      <c r="D2" s="79" t="s">
        <v>1341</v>
      </c>
      <c r="E2" s="79"/>
      <c r="F2" s="79"/>
      <c r="G2" s="79"/>
      <c r="H2" s="79"/>
      <c r="I2" s="79"/>
      <c r="J2" s="79"/>
      <c r="K2" s="79"/>
      <c r="L2" s="79"/>
      <c r="M2" s="79"/>
      <c r="N2" s="79"/>
      <c r="O2" s="79"/>
      <c r="P2" s="79" t="s">
        <v>1342</v>
      </c>
      <c r="Q2" s="79" t="s">
        <v>1343</v>
      </c>
      <c r="R2" s="79"/>
      <c r="S2" s="79"/>
      <c r="T2" s="79" t="s">
        <v>1344</v>
      </c>
      <c r="U2" s="79"/>
      <c r="V2" s="79"/>
      <c r="W2" s="79"/>
      <c r="X2" s="79"/>
      <c r="Y2" s="79"/>
      <c r="Z2" s="79"/>
      <c r="AA2" s="79"/>
      <c r="AB2" s="79"/>
      <c r="AC2" s="79"/>
      <c r="AD2" s="79"/>
      <c r="AE2" s="79"/>
      <c r="AF2" s="79"/>
      <c r="AG2" s="7"/>
    </row>
    <row r="3" spans="1:33" s="1" customFormat="1" ht="18.75" customHeight="1">
      <c r="A3" s="7" t="str">
        <f>SUBSTITUTE(SUBSTITUTE(CONCATENATE(IF(E3="Universally Unique","UU",E3),IF(G3&lt;&gt;I3,H3,F3),CONCATENATE(IF(I3="Identifier","ID",IF(I3="Text","",I3))))," ",""),"'","")</f>
        <v>ID</v>
      </c>
      <c r="B3" s="1" t="str">
        <f aca="true" t="shared" si="0" ref="B3:B14">CONCATENATE(D3,". ",IF(E3="",IF(H3=I3,I3,CONCATENATE(H3,". ",I3)),CONCATENATE(E3,"_ ",H3,". ",I3)))</f>
        <v>Project Reference. Identifier</v>
      </c>
      <c r="C3" s="7"/>
      <c r="D3" s="1" t="s">
        <v>1341</v>
      </c>
      <c r="F3" s="7"/>
      <c r="G3" s="1" t="s">
        <v>1345</v>
      </c>
      <c r="H3" s="7" t="str">
        <f>IF(F3&lt;&gt;"",CONCATENATE(F3," ",G3),G3)</f>
        <v>Identifier</v>
      </c>
      <c r="I3" s="1" t="s">
        <v>1345</v>
      </c>
      <c r="J3" s="7"/>
      <c r="K3" s="7" t="str">
        <f>IF(J3&lt;&gt;"",CONCATENATE(J3,"_ ",I3,". Type"),CONCATENATE(I3,". Type"))</f>
        <v>Identifier. Type</v>
      </c>
      <c r="L3" s="7"/>
      <c r="M3" s="7"/>
      <c r="N3" s="7"/>
      <c r="O3" s="80" t="s">
        <v>1346</v>
      </c>
      <c r="P3" s="1" t="s">
        <v>1347</v>
      </c>
      <c r="Q3" s="33" t="s">
        <v>1348</v>
      </c>
      <c r="R3" s="7"/>
      <c r="S3" s="7"/>
      <c r="T3" s="81"/>
      <c r="U3" s="7"/>
      <c r="V3" s="7"/>
      <c r="X3" s="7"/>
      <c r="Y3" s="7"/>
      <c r="Z3" s="7"/>
      <c r="AA3" s="7"/>
      <c r="AB3" s="7"/>
      <c r="AC3" s="7"/>
      <c r="AD3" s="7"/>
      <c r="AE3" s="7"/>
      <c r="AF3" s="7"/>
      <c r="AG3" s="7"/>
    </row>
    <row r="4" spans="1:31" s="82" customFormat="1" ht="13.5" customHeight="1">
      <c r="A4" s="82" t="s">
        <v>1349</v>
      </c>
      <c r="B4" s="82" t="str">
        <f t="shared" si="0"/>
        <v>Project Reference. UUID. Identifier</v>
      </c>
      <c r="D4" s="82" t="s">
        <v>1341</v>
      </c>
      <c r="G4" s="82" t="s">
        <v>1349</v>
      </c>
      <c r="H4" s="82" t="s">
        <v>1349</v>
      </c>
      <c r="I4" s="82" t="s">
        <v>1345</v>
      </c>
      <c r="K4" s="82" t="s">
        <v>1350</v>
      </c>
      <c r="O4" s="82" t="s">
        <v>1351</v>
      </c>
      <c r="P4" s="82" t="s">
        <v>1347</v>
      </c>
      <c r="Q4" s="82" t="s">
        <v>1352</v>
      </c>
      <c r="T4" s="82" t="s">
        <v>1353</v>
      </c>
      <c r="W4" s="82" t="s">
        <v>429</v>
      </c>
      <c r="X4" s="82" t="s">
        <v>1354</v>
      </c>
      <c r="Y4" s="82" t="s">
        <v>1355</v>
      </c>
      <c r="Z4" s="82" t="s">
        <v>1354</v>
      </c>
      <c r="AA4" s="82" t="s">
        <v>1354</v>
      </c>
      <c r="AB4" s="82" t="s">
        <v>1354</v>
      </c>
      <c r="AC4" s="82" t="s">
        <v>1354</v>
      </c>
      <c r="AD4" s="82" t="s">
        <v>1354</v>
      </c>
      <c r="AE4" s="82" t="s">
        <v>1356</v>
      </c>
    </row>
    <row r="5" spans="1:30" s="82" customFormat="1" ht="25.5">
      <c r="A5" s="82" t="str">
        <f>SUBSTITUTE(SUBSTITUTE(CONCATENATE(IF(E5="Universally Unique","UU",E5),IF(G5&lt;&gt;I5,H5,F5),CONCATENATE(IF(I5="Identifier","ID",IF(I5="Text","",I5))))," ",""),"'","")</f>
        <v>IssueDate</v>
      </c>
      <c r="B5" s="82" t="str">
        <f t="shared" si="0"/>
        <v>Project Reference. Issue Date. Date</v>
      </c>
      <c r="D5" s="82" t="s">
        <v>1341</v>
      </c>
      <c r="F5" s="82" t="s">
        <v>673</v>
      </c>
      <c r="G5" s="82" t="s">
        <v>1357</v>
      </c>
      <c r="H5" s="82" t="s">
        <v>1358</v>
      </c>
      <c r="I5" s="82" t="s">
        <v>1357</v>
      </c>
      <c r="K5" s="82" t="s">
        <v>1359</v>
      </c>
      <c r="O5" s="82" t="s">
        <v>1351</v>
      </c>
      <c r="P5" s="82" t="s">
        <v>1347</v>
      </c>
      <c r="Q5" s="82" t="s">
        <v>1360</v>
      </c>
      <c r="T5" s="82" t="s">
        <v>1344</v>
      </c>
      <c r="W5" s="82" t="s">
        <v>429</v>
      </c>
      <c r="X5" s="82" t="s">
        <v>1354</v>
      </c>
      <c r="Y5" s="82" t="s">
        <v>1355</v>
      </c>
      <c r="Z5" s="82" t="s">
        <v>1354</v>
      </c>
      <c r="AA5" s="82" t="s">
        <v>1354</v>
      </c>
      <c r="AB5" s="82" t="s">
        <v>1354</v>
      </c>
      <c r="AC5" s="82" t="s">
        <v>1354</v>
      </c>
      <c r="AD5" s="82" t="s">
        <v>1354</v>
      </c>
    </row>
    <row r="6" spans="1:33" s="1" customFormat="1" ht="51">
      <c r="A6" s="83" t="str">
        <f>SUBSTITUTE(SUBSTITUTE(CONCATENATE(IF(E6="Universally Unique","UU",E6),F6,IF(H6&lt;&gt;I6,H6,""),CONCATENATE(IF(I6="Identifier","ID",IF(I6="Text","",I6))))," ",""),"'","")</f>
        <v>WorkPhaseReference</v>
      </c>
      <c r="B6" s="83" t="str">
        <f t="shared" si="0"/>
        <v>Project Reference. Work Phase Reference</v>
      </c>
      <c r="C6" s="83"/>
      <c r="D6" s="83" t="s">
        <v>1341</v>
      </c>
      <c r="E6" s="83"/>
      <c r="F6" s="83"/>
      <c r="G6" s="83"/>
      <c r="H6" s="83" t="str">
        <f>M6</f>
        <v>Work Phase Reference</v>
      </c>
      <c r="I6" s="83" t="str">
        <f>M6</f>
        <v>Work Phase Reference</v>
      </c>
      <c r="J6" s="83"/>
      <c r="K6" s="83"/>
      <c r="L6" s="83"/>
      <c r="M6" s="83" t="s">
        <v>1361</v>
      </c>
      <c r="N6" s="83"/>
      <c r="O6" s="83" t="s">
        <v>1362</v>
      </c>
      <c r="P6" s="83" t="s">
        <v>1363</v>
      </c>
      <c r="Q6" s="83" t="s">
        <v>1364</v>
      </c>
      <c r="R6" s="83"/>
      <c r="S6" s="83"/>
      <c r="T6" s="83" t="s">
        <v>1365</v>
      </c>
      <c r="U6" s="83"/>
      <c r="V6" s="83"/>
      <c r="W6" s="83"/>
      <c r="X6" s="83"/>
      <c r="Y6" s="83"/>
      <c r="Z6" s="83"/>
      <c r="AA6" s="83"/>
      <c r="AB6" s="83"/>
      <c r="AC6" s="83"/>
      <c r="AD6" s="83"/>
      <c r="AE6" s="83"/>
      <c r="AF6" s="83"/>
      <c r="AG6" s="7"/>
    </row>
    <row r="7" spans="1:33" s="32" customFormat="1" ht="25.5">
      <c r="A7" s="84" t="str">
        <f>SUBSTITUTE(SUBSTITUTE(CONCATENATE(IF(C7="","",CONCATENATE(C7,"")),"",D7)," ",""),"'","")</f>
        <v>WorkPhaseReference</v>
      </c>
      <c r="B7" s="84" t="str">
        <f>CONCATENATE(D7,". Details")</f>
        <v>Work Phase Reference. Details</v>
      </c>
      <c r="C7" s="85"/>
      <c r="D7" s="86" t="s">
        <v>1361</v>
      </c>
      <c r="E7" s="85"/>
      <c r="F7" s="85"/>
      <c r="G7" s="85"/>
      <c r="H7" s="85"/>
      <c r="I7" s="85"/>
      <c r="J7" s="85"/>
      <c r="K7" s="85"/>
      <c r="L7" s="85"/>
      <c r="M7" s="85"/>
      <c r="N7" s="85"/>
      <c r="O7" s="87"/>
      <c r="P7" s="85" t="s">
        <v>1342</v>
      </c>
      <c r="Q7" s="86" t="s">
        <v>1366</v>
      </c>
      <c r="R7" s="85"/>
      <c r="S7" s="88"/>
      <c r="T7" s="89" t="s">
        <v>1353</v>
      </c>
      <c r="U7" s="85"/>
      <c r="V7" s="85"/>
      <c r="W7" s="85"/>
      <c r="X7" s="85"/>
      <c r="Y7" s="85"/>
      <c r="Z7" s="85"/>
      <c r="AA7" s="85"/>
      <c r="AB7" s="85"/>
      <c r="AC7" s="85"/>
      <c r="AD7" s="85"/>
      <c r="AE7" s="85"/>
      <c r="AF7" s="85"/>
      <c r="AG7" s="85"/>
    </row>
    <row r="8" spans="1:33" s="1" customFormat="1" ht="18.75" customHeight="1">
      <c r="A8" s="7" t="str">
        <f aca="true" t="shared" si="1" ref="A8:A13">SUBSTITUTE(SUBSTITUTE(CONCATENATE(IF(E8="Universally Unique","UU",E8),IF(G8&lt;&gt;I8,H8,F8),CONCATENATE(IF(I8="Identifier","ID",IF(I8="Text","",I8))))," ",""),"'","")</f>
        <v>ID</v>
      </c>
      <c r="B8" s="1" t="str">
        <f t="shared" si="0"/>
        <v>Work Phase Reference. Identifier</v>
      </c>
      <c r="C8" s="7"/>
      <c r="D8" s="1" t="s">
        <v>1361</v>
      </c>
      <c r="F8" s="7"/>
      <c r="G8" s="1" t="s">
        <v>1345</v>
      </c>
      <c r="H8" s="7" t="str">
        <f>IF(F8&lt;&gt;"",CONCATENATE(F8," ",G8),G8)</f>
        <v>Identifier</v>
      </c>
      <c r="I8" s="1" t="s">
        <v>1345</v>
      </c>
      <c r="J8" s="7"/>
      <c r="K8" s="7" t="str">
        <f>IF(J8&lt;&gt;"",CONCATENATE(J8,"_ ",I8,". Type"),CONCATENATE(I8,". Type"))</f>
        <v>Identifier. Type</v>
      </c>
      <c r="L8" s="7"/>
      <c r="M8" s="7"/>
      <c r="N8" s="7"/>
      <c r="O8" s="80" t="s">
        <v>1351</v>
      </c>
      <c r="P8" s="1" t="s">
        <v>1347</v>
      </c>
      <c r="Q8" s="33" t="s">
        <v>1367</v>
      </c>
      <c r="R8" s="7"/>
      <c r="S8" s="7"/>
      <c r="T8" s="81"/>
      <c r="U8" s="7"/>
      <c r="V8" s="7"/>
      <c r="X8" s="7"/>
      <c r="Y8" s="7"/>
      <c r="Z8" s="7"/>
      <c r="AA8" s="7"/>
      <c r="AB8" s="7"/>
      <c r="AC8" s="7"/>
      <c r="AD8" s="7"/>
      <c r="AE8" s="7"/>
      <c r="AF8" s="7"/>
      <c r="AG8" s="7"/>
    </row>
    <row r="9" spans="1:33" s="1" customFormat="1" ht="25.5">
      <c r="A9" s="7" t="str">
        <f t="shared" si="1"/>
        <v>WorkPhaseCode</v>
      </c>
      <c r="B9" s="1" t="str">
        <f t="shared" si="0"/>
        <v>Work Phase Reference. Work Phase. Code</v>
      </c>
      <c r="C9" s="7"/>
      <c r="D9" s="1" t="s">
        <v>1361</v>
      </c>
      <c r="E9" s="7"/>
      <c r="F9" s="7"/>
      <c r="G9" s="1" t="s">
        <v>1368</v>
      </c>
      <c r="H9" s="7" t="str">
        <f>IF(F9&lt;&gt;"",CONCATENATE(F9," ",G9),G9)</f>
        <v>Work Phase</v>
      </c>
      <c r="I9" s="1" t="s">
        <v>1369</v>
      </c>
      <c r="J9" s="7"/>
      <c r="K9" s="7" t="str">
        <f>IF(J9&lt;&gt;"",CONCATENATE(J9,"_ ",I9,". Type"),CONCATENATE(I9,". Type"))</f>
        <v>Code. Type</v>
      </c>
      <c r="L9" s="7"/>
      <c r="M9" s="7"/>
      <c r="N9" s="7"/>
      <c r="O9" s="80" t="s">
        <v>1351</v>
      </c>
      <c r="P9" s="7" t="s">
        <v>1347</v>
      </c>
      <c r="Q9" s="1" t="s">
        <v>1370</v>
      </c>
      <c r="R9" s="7"/>
      <c r="S9" s="7"/>
      <c r="T9" s="81" t="s">
        <v>1353</v>
      </c>
      <c r="U9" s="7"/>
      <c r="V9" s="7"/>
      <c r="W9" s="7"/>
      <c r="X9" s="7"/>
      <c r="Y9" s="7"/>
      <c r="Z9" s="7"/>
      <c r="AA9" s="7"/>
      <c r="AB9" s="7"/>
      <c r="AC9" s="7"/>
      <c r="AD9" s="7"/>
      <c r="AE9" s="7"/>
      <c r="AF9" s="7"/>
      <c r="AG9" s="7"/>
    </row>
    <row r="10" spans="1:33" s="1" customFormat="1" ht="25.5">
      <c r="A10" s="7" t="str">
        <f t="shared" si="1"/>
        <v>WorkPhase</v>
      </c>
      <c r="B10" s="1" t="str">
        <f t="shared" si="0"/>
        <v>Work Phase Reference. Work Phase. Text</v>
      </c>
      <c r="C10" s="7"/>
      <c r="D10" s="1" t="s">
        <v>1361</v>
      </c>
      <c r="E10" s="7"/>
      <c r="F10" s="7"/>
      <c r="G10" s="1" t="s">
        <v>1368</v>
      </c>
      <c r="H10" s="7" t="str">
        <f>IF(F10&lt;&gt;"",CONCATENATE(F10," ",G10),G10)</f>
        <v>Work Phase</v>
      </c>
      <c r="I10" s="7" t="s">
        <v>1371</v>
      </c>
      <c r="J10" s="7"/>
      <c r="K10" s="7" t="str">
        <f>IF(J10&lt;&gt;"",CONCATENATE(J10,"_ ",I10,". Type"),CONCATENATE(I10,". Type"))</f>
        <v>Text. Type</v>
      </c>
      <c r="L10" s="7"/>
      <c r="M10" s="7"/>
      <c r="N10" s="7"/>
      <c r="O10" s="80" t="s">
        <v>1362</v>
      </c>
      <c r="P10" s="7" t="s">
        <v>1347</v>
      </c>
      <c r="Q10" s="1" t="s">
        <v>1372</v>
      </c>
      <c r="R10" s="7"/>
      <c r="S10" s="7"/>
      <c r="T10" s="81" t="s">
        <v>1353</v>
      </c>
      <c r="U10" s="7"/>
      <c r="V10" s="7"/>
      <c r="W10" s="7"/>
      <c r="X10" s="7"/>
      <c r="Y10" s="7"/>
      <c r="Z10" s="7"/>
      <c r="AA10" s="7"/>
      <c r="AB10" s="7"/>
      <c r="AC10" s="7"/>
      <c r="AD10" s="7"/>
      <c r="AE10" s="7"/>
      <c r="AF10" s="7"/>
      <c r="AG10" s="7"/>
    </row>
    <row r="11" spans="1:30" s="82" customFormat="1" ht="25.5">
      <c r="A11" s="82" t="str">
        <f t="shared" si="1"/>
        <v>ProgressPercent</v>
      </c>
      <c r="B11" s="82" t="str">
        <f t="shared" si="0"/>
        <v>Work Phase Reference. Progress. Percent</v>
      </c>
      <c r="D11" s="1" t="s">
        <v>1361</v>
      </c>
      <c r="G11" s="82" t="s">
        <v>1373</v>
      </c>
      <c r="H11" s="7" t="str">
        <f>IF(F11&lt;&gt;"",CONCATENATE(F11," ",G11),G11)</f>
        <v>Progress</v>
      </c>
      <c r="I11" s="82" t="s">
        <v>1374</v>
      </c>
      <c r="K11" s="82" t="s">
        <v>1375</v>
      </c>
      <c r="O11" s="82" t="s">
        <v>1351</v>
      </c>
      <c r="P11" s="82" t="s">
        <v>1347</v>
      </c>
      <c r="Q11" s="82" t="s">
        <v>1376</v>
      </c>
      <c r="T11" s="82" t="s">
        <v>1344</v>
      </c>
      <c r="W11" s="82" t="s">
        <v>429</v>
      </c>
      <c r="X11" s="82" t="s">
        <v>1354</v>
      </c>
      <c r="Y11" s="82" t="s">
        <v>1355</v>
      </c>
      <c r="Z11" s="82" t="s">
        <v>1354</v>
      </c>
      <c r="AA11" s="82" t="s">
        <v>1354</v>
      </c>
      <c r="AB11" s="82" t="s">
        <v>1354</v>
      </c>
      <c r="AC11" s="82" t="s">
        <v>1354</v>
      </c>
      <c r="AD11" s="82" t="s">
        <v>1354</v>
      </c>
    </row>
    <row r="12" spans="1:30" s="82" customFormat="1" ht="25.5">
      <c r="A12" s="82" t="str">
        <f t="shared" si="1"/>
        <v>StartDate</v>
      </c>
      <c r="B12" s="82" t="str">
        <f t="shared" si="0"/>
        <v>Work Phase Reference. Start Date. Date</v>
      </c>
      <c r="D12" s="1" t="s">
        <v>1361</v>
      </c>
      <c r="F12" s="82" t="s">
        <v>1377</v>
      </c>
      <c r="G12" s="82" t="s">
        <v>1357</v>
      </c>
      <c r="H12" s="82" t="s">
        <v>1378</v>
      </c>
      <c r="I12" s="82" t="s">
        <v>1357</v>
      </c>
      <c r="K12" s="82" t="s">
        <v>1359</v>
      </c>
      <c r="O12" s="82" t="s">
        <v>1351</v>
      </c>
      <c r="P12" s="82" t="s">
        <v>1347</v>
      </c>
      <c r="Q12" s="82" t="s">
        <v>1379</v>
      </c>
      <c r="T12" s="82" t="s">
        <v>1365</v>
      </c>
      <c r="W12" s="82" t="s">
        <v>1354</v>
      </c>
      <c r="X12" s="82" t="s">
        <v>1354</v>
      </c>
      <c r="Y12" s="82" t="s">
        <v>1355</v>
      </c>
      <c r="Z12" s="82" t="s">
        <v>1354</v>
      </c>
      <c r="AA12" s="82" t="s">
        <v>1354</v>
      </c>
      <c r="AB12" s="82" t="s">
        <v>1354</v>
      </c>
      <c r="AC12" s="82" t="s">
        <v>1354</v>
      </c>
      <c r="AD12" s="82" t="s">
        <v>1354</v>
      </c>
    </row>
    <row r="13" spans="1:30" s="82" customFormat="1" ht="25.5">
      <c r="A13" s="82" t="str">
        <f t="shared" si="1"/>
        <v>EndDate</v>
      </c>
      <c r="B13" s="82" t="str">
        <f t="shared" si="0"/>
        <v>Work Phase Reference. End Date. Date</v>
      </c>
      <c r="D13" s="1" t="s">
        <v>1361</v>
      </c>
      <c r="F13" s="82" t="s">
        <v>1380</v>
      </c>
      <c r="G13" s="82" t="s">
        <v>1357</v>
      </c>
      <c r="H13" s="82" t="s">
        <v>1381</v>
      </c>
      <c r="I13" s="82" t="s">
        <v>1357</v>
      </c>
      <c r="K13" s="82" t="s">
        <v>1359</v>
      </c>
      <c r="O13" s="82" t="s">
        <v>1351</v>
      </c>
      <c r="P13" s="82" t="s">
        <v>1347</v>
      </c>
      <c r="Q13" s="82" t="s">
        <v>1382</v>
      </c>
      <c r="T13" s="82" t="s">
        <v>1365</v>
      </c>
      <c r="W13" s="82" t="s">
        <v>1354</v>
      </c>
      <c r="X13" s="82" t="s">
        <v>1354</v>
      </c>
      <c r="Y13" s="82" t="s">
        <v>1355</v>
      </c>
      <c r="Z13" s="82" t="s">
        <v>1354</v>
      </c>
      <c r="AA13" s="82" t="s">
        <v>1354</v>
      </c>
      <c r="AB13" s="82" t="s">
        <v>1354</v>
      </c>
      <c r="AC13" s="82" t="s">
        <v>1354</v>
      </c>
      <c r="AD13" s="82" t="s">
        <v>1354</v>
      </c>
    </row>
    <row r="14" spans="1:33" s="1" customFormat="1" ht="24" customHeight="1">
      <c r="A14" s="83" t="str">
        <f>SUBSTITUTE(SUBSTITUTE(CONCATENATE(IF(E14="Universally Unique","UU",E14),F14,IF(H14&lt;&gt;I14,H14,""),CONCATENATE(IF(I14="Identifier","ID",IF(I14="Text","",I14))))," ",""),"'","")</f>
        <v>WorkOrderDocumentReference</v>
      </c>
      <c r="B14" s="83" t="str">
        <f t="shared" si="0"/>
        <v>Work Phase Reference. Work Order_ Document Reference. Document Reference</v>
      </c>
      <c r="C14" s="83"/>
      <c r="D14" s="83" t="s">
        <v>1361</v>
      </c>
      <c r="E14" s="83" t="s">
        <v>1383</v>
      </c>
      <c r="F14" s="83"/>
      <c r="G14" s="83"/>
      <c r="H14" s="83" t="str">
        <f>M14</f>
        <v>Document Reference</v>
      </c>
      <c r="I14" s="83" t="str">
        <f>M14</f>
        <v>Document Reference</v>
      </c>
      <c r="J14" s="83"/>
      <c r="K14" s="83"/>
      <c r="L14" s="83"/>
      <c r="M14" s="83" t="s">
        <v>1384</v>
      </c>
      <c r="N14" s="83"/>
      <c r="O14" s="83" t="s">
        <v>1362</v>
      </c>
      <c r="P14" s="83" t="s">
        <v>1363</v>
      </c>
      <c r="Q14" s="83" t="s">
        <v>1385</v>
      </c>
      <c r="R14" s="83"/>
      <c r="S14" s="83"/>
      <c r="T14" s="83" t="s">
        <v>1365</v>
      </c>
      <c r="U14" s="83"/>
      <c r="V14" s="83"/>
      <c r="W14" s="83"/>
      <c r="X14" s="83"/>
      <c r="Y14" s="83"/>
      <c r="Z14" s="83"/>
      <c r="AA14" s="83"/>
      <c r="AB14" s="83"/>
      <c r="AC14" s="83"/>
      <c r="AD14" s="83"/>
      <c r="AE14" s="83"/>
      <c r="AF14" s="83"/>
      <c r="AG14" s="7"/>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Arianna</cp:lastModifiedBy>
  <dcterms:created xsi:type="dcterms:W3CDTF">2009-09-10T15:20:40Z</dcterms:created>
  <dcterms:modified xsi:type="dcterms:W3CDTF">2012-01-31T15:15:57Z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