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80" windowHeight="5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<sst xmlns="http://schemas.openxmlformats.org/spreadsheetml/2006/main" count="231" uniqueCount="81">
  <si>
    <t>UBL Name</t>
  </si>
  <si>
    <t>Dictionary Entry Name</t>
  </si>
  <si>
    <t>Object Class Qualifier</t>
  </si>
  <si>
    <t>Object Class</t>
  </si>
  <si>
    <t>Property Term Qualifier</t>
  </si>
  <si>
    <t>Property Term Possessive Noun</t>
  </si>
  <si>
    <t>Property Term Primary Noun</t>
  </si>
  <si>
    <t>Property Term</t>
  </si>
  <si>
    <t>Representation Term</t>
  </si>
  <si>
    <t>Data Type Qualifier</t>
  </si>
  <si>
    <t>Data Type</t>
  </si>
  <si>
    <t>Associated Object Class Qualifier</t>
  </si>
  <si>
    <t>Associated Object Class</t>
  </si>
  <si>
    <t>Alternative Business Terms</t>
  </si>
  <si>
    <t>Cardinality</t>
  </si>
  <si>
    <t>Component Type</t>
  </si>
  <si>
    <t>Definition</t>
  </si>
  <si>
    <t>Examples</t>
  </si>
  <si>
    <t>UN/TDED Code</t>
  </si>
  <si>
    <t>Current Version</t>
  </si>
  <si>
    <t>Analyst Notes</t>
  </si>
  <si>
    <t>Candidate CC ID</t>
  </si>
  <si>
    <t>Context: Business Process</t>
  </si>
  <si>
    <t>Context: Region (Geopolitical)</t>
  </si>
  <si>
    <t>Context: Official Constraints</t>
  </si>
  <si>
    <t>Context: Product</t>
  </si>
  <si>
    <t>Context: Industry</t>
  </si>
  <si>
    <t>Context: Role</t>
  </si>
  <si>
    <t>Context: Supporting Role</t>
  </si>
  <si>
    <t>Context: System Constraint</t>
  </si>
  <si>
    <t>Editor's Notes</t>
  </si>
  <si>
    <t/>
  </si>
  <si>
    <t>ABIE</t>
  </si>
  <si>
    <t>The Transport Execution Status is used to provide the transport user with timing and condition status information about the transport operation</t>
  </si>
  <si>
    <t>2.1</t>
  </si>
  <si>
    <t>In All Contexts</t>
  </si>
  <si>
    <t>Issue</t>
  </si>
  <si>
    <t>Date</t>
  </si>
  <si>
    <t>Date. Type</t>
  </si>
  <si>
    <t>BBIE</t>
  </si>
  <si>
    <t>Date on which the Transport Execution Status was issued.</t>
  </si>
  <si>
    <t>Time</t>
  </si>
  <si>
    <t>Time. Type</t>
  </si>
  <si>
    <t>Time at which the Transport Execution Status was issued.</t>
  </si>
  <si>
    <t>Description</t>
  </si>
  <si>
    <t>Text</t>
  </si>
  <si>
    <t>Text. Type</t>
  </si>
  <si>
    <t>0..n</t>
  </si>
  <si>
    <t>Textual description of the transport execution status</t>
  </si>
  <si>
    <t>Profile</t>
  </si>
  <si>
    <t>Identifier</t>
  </si>
  <si>
    <t>Identifier. Type</t>
  </si>
  <si>
    <t>0..1</t>
  </si>
  <si>
    <t>Identifies a user-defined profile of the customization of UBL being used.</t>
  </si>
  <si>
    <t>Customization</t>
  </si>
  <si>
    <t>Identifies a user-defined customization of UBL for a specific use.</t>
  </si>
  <si>
    <t>UBL Version</t>
  </si>
  <si>
    <t>The earliest version of the UBL 2 schema for this document type that defines all of the elements that might be encountered in the current instance.</t>
  </si>
  <si>
    <t>Transport Item Status</t>
  </si>
  <si>
    <t>ASBIE</t>
  </si>
  <si>
    <t>Provides status information about individual transport items</t>
  </si>
  <si>
    <t>END</t>
  </si>
  <si>
    <t>Transport Execution Status. Details</t>
  </si>
  <si>
    <t>Transport Execution Status</t>
  </si>
  <si>
    <t>Transport Execution Status. Issue Date. Date</t>
  </si>
  <si>
    <t>Transport Execution Status. Issue Time. Time</t>
  </si>
  <si>
    <t>Transport Execution Status. Description. Text</t>
  </si>
  <si>
    <t>Transport Execution Status. Profile Identifier. Identifier</t>
  </si>
  <si>
    <t>Transport Execution Status. Customization Identifier. Identifier</t>
  </si>
  <si>
    <t>Transport Execution Status. UBL Version Identifier. Identifier</t>
  </si>
  <si>
    <t>Transport Execution Status. Transport Item Status</t>
  </si>
  <si>
    <t>Transport Execution Status. Transport Execution Plan_ Document Reference</t>
  </si>
  <si>
    <t>Transport Execution Plan</t>
  </si>
  <si>
    <t>Document Reference</t>
  </si>
  <si>
    <t>A reference to a Transport Execution Plan</t>
  </si>
  <si>
    <t>Transport Execution Status. Operation Status. Code</t>
  </si>
  <si>
    <t>Operation</t>
  </si>
  <si>
    <t>Status</t>
  </si>
  <si>
    <t>Code</t>
  </si>
  <si>
    <t>Code. Type</t>
  </si>
  <si>
    <t>The operation status for the Transport Execution.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</si>
</sst>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/>
    </xf>
    <xf numFmtId="0" fontId="1" fillId="3" borderId="0" xfId="0" applyFont="1" applyAlignment="1">
      <alignment/>
    </xf>
    <xf numFmtId="0" fontId="0" fillId="4" borderId="0" xfId="0" applyAlignment="1">
      <alignment/>
    </xf>
    <xf numFmtId="0" fontId="0" fillId="5" borderId="0" xfId="0" applyAlignment="1">
      <alignment/>
    </xf>
    <xf numFmtId="0" fontId="0" fillId="6" borderId="0" xfId="0" applyAlignment="1">
      <alignment/>
    </xf>
    <xf numFmtId="49" fontId="0" fillId="0" borderId="0" xfId="0" applyNumberFormat="1" applyAlignment="1">
      <alignment/>
    </xf>
    <xf numFmtId="49" fontId="0" fillId="5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200" zoomScaleNormal="200" workbookViewId="0" topLeftCell="A1">
      <pane xSplit="1" topLeftCell="B1" activePane="topRight" state="frozen"/>
      <selection pane="topLeft" activeCell="A1" sqref="A1"/>
      <selection pane="topRight" activeCell="A9" sqref="A9"/>
    </sheetView>
  </sheetViews>
  <sheetFormatPr defaultColWidth="9.140625" defaultRowHeight="12.75"/>
  <cols>
    <col min="1" max="1" width="56.140625" style="0" customWidth="1"/>
    <col min="2" max="2" width="55.140625" style="0" customWidth="1"/>
    <col min="3" max="3" width="19.7109375" style="0" customWidth="1"/>
    <col min="4" max="4" width="26.140625" style="0" customWidth="1"/>
    <col min="5" max="5" width="21.28125" style="0" customWidth="1"/>
    <col min="6" max="6" width="28.140625" style="0" customWidth="1"/>
    <col min="7" max="7" width="25.57421875" style="0" customWidth="1"/>
    <col min="8" max="8" width="25.28125" style="0" customWidth="1"/>
    <col min="9" max="9" width="18.8515625" style="0" customWidth="1"/>
    <col min="10" max="10" width="17.57421875" style="0" customWidth="1"/>
    <col min="11" max="11" width="13.00390625" style="0" customWidth="1"/>
    <col min="12" max="12" width="29.7109375" style="0" customWidth="1"/>
    <col min="13" max="13" width="21.57421875" style="0" customWidth="1"/>
    <col min="14" max="14" width="24.57421875" style="0" customWidth="1"/>
    <col min="15" max="15" width="10.28125" style="0" customWidth="1"/>
    <col min="16" max="16" width="15.57421875" style="0" customWidth="1"/>
    <col min="17" max="17" width="120.00390625" style="0" customWidth="1"/>
    <col min="18" max="18" width="9.00390625" style="0" customWidth="1"/>
    <col min="19" max="19" width="14.00390625" style="0" customWidth="1"/>
    <col min="20" max="20" width="14.57421875" style="0" customWidth="1"/>
    <col min="21" max="21" width="12.8515625" style="0" customWidth="1"/>
    <col min="22" max="22" width="15.00390625" style="0" customWidth="1"/>
    <col min="23" max="23" width="23.28125" style="0" customWidth="1"/>
    <col min="24" max="24" width="26.421875" style="0" customWidth="1"/>
    <col min="25" max="25" width="25.28125" style="0" customWidth="1"/>
    <col min="26" max="26" width="15.140625" style="0" customWidth="1"/>
    <col min="27" max="27" width="15.7109375" style="0" customWidth="1"/>
    <col min="28" max="28" width="12.7109375" style="0" customWidth="1"/>
    <col min="29" max="29" width="22.28125" style="0" customWidth="1"/>
    <col min="30" max="30" width="24.28125" style="0" customWidth="1"/>
    <col min="31" max="31" width="12.8515625" style="0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12.75">
      <c r="A2" s="3" t="str">
        <f>SUBSTITUTE(SUBSTITUTE(CONCATENATE(IF(C2="","",CONCATENATE(C2,"")),"",D2)," ",""),"'","")</f>
        <v>TransportExecutionStatus</v>
      </c>
      <c r="B2" s="3" t="s">
        <v>62</v>
      </c>
      <c r="C2" s="3" t="s">
        <v>31</v>
      </c>
      <c r="D2" s="3" t="s">
        <v>63</v>
      </c>
      <c r="E2" s="3"/>
      <c r="F2" s="3"/>
      <c r="G2" s="3"/>
      <c r="H2" s="3"/>
      <c r="I2" s="3"/>
      <c r="J2" s="3"/>
      <c r="K2" s="3"/>
      <c r="L2" s="3"/>
      <c r="M2" s="3"/>
      <c r="N2" s="3" t="s">
        <v>31</v>
      </c>
      <c r="O2" s="3"/>
      <c r="P2" s="3" t="s">
        <v>32</v>
      </c>
      <c r="Q2" s="3" t="s">
        <v>33</v>
      </c>
      <c r="R2" s="3" t="s">
        <v>31</v>
      </c>
      <c r="S2" s="3"/>
      <c r="T2" s="3" t="s">
        <v>34</v>
      </c>
      <c r="U2" s="3"/>
      <c r="V2" s="3"/>
      <c r="W2" s="3" t="s">
        <v>35</v>
      </c>
      <c r="X2" s="3" t="s">
        <v>35</v>
      </c>
      <c r="Y2" s="3" t="s">
        <v>31</v>
      </c>
      <c r="Z2" s="3" t="s">
        <v>35</v>
      </c>
      <c r="AA2" s="3" t="s">
        <v>35</v>
      </c>
      <c r="AB2" s="3" t="s">
        <v>35</v>
      </c>
      <c r="AC2" s="3" t="s">
        <v>35</v>
      </c>
      <c r="AD2" s="3" t="s">
        <v>35</v>
      </c>
      <c r="AE2" s="3"/>
    </row>
    <row r="3" spans="1:30" ht="12.75">
      <c r="A3" t="str">
        <f aca="true" t="shared" si="0" ref="A3:A8">SUBSTITUTE(SUBSTITUTE(CONCATENATE(IF(E3="Universally Unique","UU",E3),IF(G3&lt;&gt;I3,H3,F3),CONCATENATE(IF(I3="Identifier","ID",IF(I3="Text","",I3))))," ",""),"'","")</f>
        <v>IssueDate</v>
      </c>
      <c r="B3" t="s">
        <v>64</v>
      </c>
      <c r="D3" t="s">
        <v>63</v>
      </c>
      <c r="F3" t="s">
        <v>36</v>
      </c>
      <c r="G3" t="s">
        <v>37</v>
      </c>
      <c r="H3" t="str">
        <f aca="true" t="shared" si="1" ref="H3:H8">IF(F3&lt;&gt;"",CONCATENATE(F3," ",G3),G3)</f>
        <v>Issue Date</v>
      </c>
      <c r="I3" t="s">
        <v>37</v>
      </c>
      <c r="K3" t="s">
        <v>38</v>
      </c>
      <c r="O3" s="6" t="s">
        <v>52</v>
      </c>
      <c r="P3" t="s">
        <v>39</v>
      </c>
      <c r="Q3" t="s">
        <v>40</v>
      </c>
      <c r="T3" t="s">
        <v>34</v>
      </c>
      <c r="W3" t="s">
        <v>35</v>
      </c>
      <c r="X3" t="s">
        <v>35</v>
      </c>
      <c r="Z3" t="s">
        <v>35</v>
      </c>
      <c r="AA3" t="s">
        <v>35</v>
      </c>
      <c r="AB3" t="s">
        <v>35</v>
      </c>
      <c r="AC3" t="s">
        <v>35</v>
      </c>
      <c r="AD3" t="s">
        <v>35</v>
      </c>
    </row>
    <row r="4" spans="1:30" ht="12.75">
      <c r="A4" t="str">
        <f t="shared" si="0"/>
        <v>IssueTime</v>
      </c>
      <c r="B4" t="s">
        <v>65</v>
      </c>
      <c r="D4" t="s">
        <v>63</v>
      </c>
      <c r="F4" t="s">
        <v>36</v>
      </c>
      <c r="G4" t="s">
        <v>41</v>
      </c>
      <c r="H4" t="str">
        <f t="shared" si="1"/>
        <v>Issue Time</v>
      </c>
      <c r="I4" t="s">
        <v>41</v>
      </c>
      <c r="K4" t="s">
        <v>42</v>
      </c>
      <c r="O4" s="6" t="s">
        <v>52</v>
      </c>
      <c r="P4" t="s">
        <v>39</v>
      </c>
      <c r="Q4" t="s">
        <v>43</v>
      </c>
      <c r="T4" t="s">
        <v>34</v>
      </c>
      <c r="W4" t="s">
        <v>35</v>
      </c>
      <c r="X4" t="s">
        <v>35</v>
      </c>
      <c r="Z4" t="s">
        <v>35</v>
      </c>
      <c r="AA4" t="s">
        <v>35</v>
      </c>
      <c r="AB4" t="s">
        <v>35</v>
      </c>
      <c r="AC4" t="s">
        <v>35</v>
      </c>
      <c r="AD4" t="s">
        <v>35</v>
      </c>
    </row>
    <row r="5" spans="1:30" ht="12.75">
      <c r="A5" t="str">
        <f t="shared" si="0"/>
        <v>Description</v>
      </c>
      <c r="B5" t="s">
        <v>66</v>
      </c>
      <c r="D5" t="s">
        <v>63</v>
      </c>
      <c r="G5" t="s">
        <v>44</v>
      </c>
      <c r="H5" t="str">
        <f t="shared" si="1"/>
        <v>Description</v>
      </c>
      <c r="I5" t="s">
        <v>45</v>
      </c>
      <c r="K5" t="s">
        <v>46</v>
      </c>
      <c r="O5" t="s">
        <v>47</v>
      </c>
      <c r="P5" t="s">
        <v>39</v>
      </c>
      <c r="Q5" t="s">
        <v>48</v>
      </c>
      <c r="T5" t="s">
        <v>34</v>
      </c>
      <c r="W5" t="s">
        <v>35</v>
      </c>
      <c r="X5" t="s">
        <v>35</v>
      </c>
      <c r="Z5" t="s">
        <v>35</v>
      </c>
      <c r="AA5" t="s">
        <v>35</v>
      </c>
      <c r="AB5" t="s">
        <v>35</v>
      </c>
      <c r="AC5" t="s">
        <v>35</v>
      </c>
      <c r="AD5" t="s">
        <v>35</v>
      </c>
    </row>
    <row r="6" spans="1:30" ht="12.75">
      <c r="A6" t="str">
        <f t="shared" si="0"/>
        <v>ProfileID</v>
      </c>
      <c r="B6" t="s">
        <v>67</v>
      </c>
      <c r="D6" t="s">
        <v>63</v>
      </c>
      <c r="F6" t="s">
        <v>49</v>
      </c>
      <c r="G6" t="s">
        <v>50</v>
      </c>
      <c r="H6" t="str">
        <f t="shared" si="1"/>
        <v>Profile Identifier</v>
      </c>
      <c r="I6" t="s">
        <v>50</v>
      </c>
      <c r="K6" t="s">
        <v>51</v>
      </c>
      <c r="O6" t="s">
        <v>52</v>
      </c>
      <c r="P6" t="s">
        <v>39</v>
      </c>
      <c r="Q6" t="s">
        <v>53</v>
      </c>
      <c r="T6" t="s">
        <v>34</v>
      </c>
      <c r="W6" t="s">
        <v>35</v>
      </c>
      <c r="X6" t="s">
        <v>35</v>
      </c>
      <c r="Z6" t="s">
        <v>35</v>
      </c>
      <c r="AA6" t="s">
        <v>35</v>
      </c>
      <c r="AB6" t="s">
        <v>35</v>
      </c>
      <c r="AC6" t="s">
        <v>35</v>
      </c>
      <c r="AD6" t="s">
        <v>35</v>
      </c>
    </row>
    <row r="7" spans="1:30" ht="12.75">
      <c r="A7" t="str">
        <f t="shared" si="0"/>
        <v>CustomizationID</v>
      </c>
      <c r="B7" t="s">
        <v>68</v>
      </c>
      <c r="D7" t="s">
        <v>63</v>
      </c>
      <c r="F7" t="s">
        <v>54</v>
      </c>
      <c r="G7" t="s">
        <v>50</v>
      </c>
      <c r="H7" t="str">
        <f t="shared" si="1"/>
        <v>Customization Identifier</v>
      </c>
      <c r="I7" t="s">
        <v>50</v>
      </c>
      <c r="K7" t="s">
        <v>51</v>
      </c>
      <c r="O7" t="s">
        <v>52</v>
      </c>
      <c r="P7" t="s">
        <v>39</v>
      </c>
      <c r="Q7" t="s">
        <v>55</v>
      </c>
      <c r="T7" t="s">
        <v>34</v>
      </c>
      <c r="W7" t="s">
        <v>35</v>
      </c>
      <c r="X7" t="s">
        <v>35</v>
      </c>
      <c r="Z7" t="s">
        <v>35</v>
      </c>
      <c r="AA7" t="s">
        <v>35</v>
      </c>
      <c r="AB7" t="s">
        <v>35</v>
      </c>
      <c r="AC7" t="s">
        <v>35</v>
      </c>
      <c r="AD7" t="s">
        <v>35</v>
      </c>
    </row>
    <row r="8" spans="1:30" ht="12.75">
      <c r="A8" t="str">
        <f t="shared" si="0"/>
        <v>UBLVersionID</v>
      </c>
      <c r="B8" t="s">
        <v>69</v>
      </c>
      <c r="D8" t="s">
        <v>63</v>
      </c>
      <c r="F8" t="s">
        <v>56</v>
      </c>
      <c r="G8" t="s">
        <v>50</v>
      </c>
      <c r="H8" t="str">
        <f t="shared" si="1"/>
        <v>UBL Version Identifier</v>
      </c>
      <c r="I8" t="s">
        <v>50</v>
      </c>
      <c r="K8" t="s">
        <v>51</v>
      </c>
      <c r="O8" t="s">
        <v>52</v>
      </c>
      <c r="P8" t="s">
        <v>39</v>
      </c>
      <c r="Q8" t="s">
        <v>57</v>
      </c>
      <c r="T8" t="s">
        <v>34</v>
      </c>
      <c r="W8" t="s">
        <v>35</v>
      </c>
      <c r="X8" t="s">
        <v>35</v>
      </c>
      <c r="Z8" t="s">
        <v>35</v>
      </c>
      <c r="AA8" t="s">
        <v>35</v>
      </c>
      <c r="AB8" t="s">
        <v>35</v>
      </c>
      <c r="AC8" t="s">
        <v>35</v>
      </c>
      <c r="AD8" t="s">
        <v>35</v>
      </c>
    </row>
    <row r="9" spans="1:30" ht="12.75">
      <c r="A9" t="str">
        <f>SUBSTITUTE(SUBSTITUTE(CONCATENATE(IF(E9="Universally Unique","UU",E9),IF(G9&lt;&gt;I9,H9,F9),CONCATENATE(IF(I9="Identifier","ID",IF(I9="Text","",I9))))," ",""),"'","")</f>
        <v>OperationStatusCode</v>
      </c>
      <c r="B9" t="s">
        <v>75</v>
      </c>
      <c r="D9" t="s">
        <v>63</v>
      </c>
      <c r="F9" t="s">
        <v>76</v>
      </c>
      <c r="G9" t="s">
        <v>77</v>
      </c>
      <c r="H9" t="str">
        <f>IF(F9&lt;&gt;"",CONCATENATE(F9," ",G9),G9)</f>
        <v>Operation Status</v>
      </c>
      <c r="I9" t="s">
        <v>78</v>
      </c>
      <c r="K9" t="s">
        <v>79</v>
      </c>
      <c r="O9" t="s">
        <v>52</v>
      </c>
      <c r="P9" t="s">
        <v>39</v>
      </c>
      <c r="Q9" t="s">
        <v>80</v>
      </c>
      <c r="T9" t="s">
        <v>34</v>
      </c>
      <c r="W9" t="s">
        <v>35</v>
      </c>
      <c r="X9" t="s">
        <v>35</v>
      </c>
      <c r="Z9" t="s">
        <v>35</v>
      </c>
      <c r="AA9" t="s">
        <v>35</v>
      </c>
      <c r="AB9" t="s">
        <v>35</v>
      </c>
      <c r="AC9" t="s">
        <v>35</v>
      </c>
      <c r="AD9" t="s">
        <v>35</v>
      </c>
    </row>
    <row r="10" spans="1:31" ht="12.75">
      <c r="A10" s="4" t="str">
        <f>SUBSTITUTE(SUBSTITUTE(CONCATENATE(IF(E10="Globally Unique","GU",E10),F10,IF(H10&lt;&gt;I10,H10,""),CONCATENATE(IF(I10="Identifier","ID",IF(I10="Text","",I10))))," ",""),"'","")</f>
        <v>TransportItemStatus</v>
      </c>
      <c r="B10" s="4" t="s">
        <v>70</v>
      </c>
      <c r="C10" s="4" t="s">
        <v>31</v>
      </c>
      <c r="D10" s="4" t="s">
        <v>63</v>
      </c>
      <c r="E10" s="4" t="s">
        <v>31</v>
      </c>
      <c r="F10" s="4"/>
      <c r="G10" s="4"/>
      <c r="H10" s="4" t="str">
        <f>M10</f>
        <v>Transport Item Status</v>
      </c>
      <c r="I10" s="4" t="str">
        <f>M10</f>
        <v>Transport Item Status</v>
      </c>
      <c r="J10" s="4"/>
      <c r="K10" s="4"/>
      <c r="L10" s="4"/>
      <c r="M10" s="4" t="s">
        <v>58</v>
      </c>
      <c r="N10" s="4" t="s">
        <v>31</v>
      </c>
      <c r="O10" s="4" t="s">
        <v>47</v>
      </c>
      <c r="P10" s="4" t="s">
        <v>59</v>
      </c>
      <c r="Q10" s="4" t="s">
        <v>60</v>
      </c>
      <c r="R10" s="4" t="s">
        <v>31</v>
      </c>
      <c r="S10" s="4"/>
      <c r="T10" s="4" t="s">
        <v>34</v>
      </c>
      <c r="U10" s="4"/>
      <c r="V10" s="4"/>
      <c r="W10" s="4" t="s">
        <v>35</v>
      </c>
      <c r="X10" s="4" t="s">
        <v>35</v>
      </c>
      <c r="Y10" s="4" t="s">
        <v>31</v>
      </c>
      <c r="Z10" s="4" t="s">
        <v>35</v>
      </c>
      <c r="AA10" s="4" t="s">
        <v>35</v>
      </c>
      <c r="AB10" s="4" t="s">
        <v>35</v>
      </c>
      <c r="AC10" s="4" t="s">
        <v>35</v>
      </c>
      <c r="AD10" s="4" t="s">
        <v>35</v>
      </c>
      <c r="AE10" s="4"/>
    </row>
    <row r="11" spans="1:31" ht="12.75">
      <c r="A11" s="4" t="str">
        <f>SUBSTITUTE(SUBSTITUTE(CONCATENATE(IF(E11="Globally Unique","GU",E11),F11,IF(H11&lt;&gt;I11,H11,""),CONCATENATE(IF(I11="Identifier","ID",IF(I11="Text","",I11))))," ",""),"'","")</f>
        <v>TransportExecutionPlanDocumentReference</v>
      </c>
      <c r="B11" s="4" t="s">
        <v>71</v>
      </c>
      <c r="C11" s="4" t="s">
        <v>31</v>
      </c>
      <c r="D11" s="4" t="s">
        <v>63</v>
      </c>
      <c r="E11" s="4" t="s">
        <v>72</v>
      </c>
      <c r="F11" s="4"/>
      <c r="G11" s="4"/>
      <c r="H11" s="4" t="str">
        <f>M11</f>
        <v>Document Reference</v>
      </c>
      <c r="I11" s="4" t="str">
        <f>M11</f>
        <v>Document Reference</v>
      </c>
      <c r="J11" s="4"/>
      <c r="K11" s="4"/>
      <c r="L11" s="4"/>
      <c r="M11" s="4" t="s">
        <v>73</v>
      </c>
      <c r="N11" s="4" t="s">
        <v>31</v>
      </c>
      <c r="O11" s="7">
        <v>1</v>
      </c>
      <c r="P11" s="4" t="s">
        <v>59</v>
      </c>
      <c r="Q11" s="4" t="s">
        <v>74</v>
      </c>
      <c r="R11" s="4" t="s">
        <v>31</v>
      </c>
      <c r="S11" s="4"/>
      <c r="T11" s="4" t="s">
        <v>34</v>
      </c>
      <c r="U11" s="4"/>
      <c r="V11" s="4"/>
      <c r="W11" s="4" t="s">
        <v>35</v>
      </c>
      <c r="X11" s="4" t="s">
        <v>35</v>
      </c>
      <c r="Y11" s="4" t="s">
        <v>31</v>
      </c>
      <c r="Z11" s="4" t="s">
        <v>35</v>
      </c>
      <c r="AA11" s="4" t="s">
        <v>35</v>
      </c>
      <c r="AB11" s="4" t="s">
        <v>35</v>
      </c>
      <c r="AC11" s="4" t="s">
        <v>35</v>
      </c>
      <c r="AD11" s="4" t="s">
        <v>35</v>
      </c>
      <c r="AE11" s="4"/>
    </row>
    <row r="12" spans="1:3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 t="s">
        <v>61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mhaga</cp:lastModifiedBy>
  <dcterms:created xsi:type="dcterms:W3CDTF">2009-09-30T19:07:40Z</dcterms:created>
  <dcterms:modified xsi:type="dcterms:W3CDTF">2009-10-19T09:01:23Z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NewReviewCyc">
    <vt:lpwstr/>
  </property>
</Properties>
</file>