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Part 1_ XLIFF Generators - Supp" sheetId="1" r:id="rId1"/>
    <sheet name="Part 1_ XLIFF Generators - Impl" sheetId="2" r:id="rId2"/>
    <sheet name="Part 1_ XLIFF Generators - Feat" sheetId="3" r:id="rId3"/>
    <sheet name="Part 1_ XLIFF Generators - Draw" sheetId="4" r:id="rId4"/>
    <sheet name="Part 2_ XLIFF Editors - XLIFF E" sheetId="5" r:id="rId5"/>
    <sheet name="Part 2_ XLIFF Editors - XLIFF 1" sheetId="6" r:id="rId6"/>
    <sheet name="Part 2_ XLIFF Editors - Impleme" sheetId="7" r:id="rId7"/>
    <sheet name="Part 2_ XLIFF Editors - Drawing" sheetId="8" r:id="rId8"/>
    <sheet name="Appendices - Appendix A_ Links" sheetId="9" r:id="rId9"/>
  </sheets>
  <definedNames/>
  <calcPr fullCalcOnLoad="1"/>
</workbook>
</file>

<file path=xl/sharedStrings.xml><?xml version="1.0" encoding="utf-8"?>
<sst xmlns="http://schemas.openxmlformats.org/spreadsheetml/2006/main" count="353" uniqueCount="144">
  <si>
    <t>XLIFF Element</t>
  </si>
  <si>
    <t>GlobalSight</t>
  </si>
  <si>
    <t>Heartsome Translation Suite</t>
  </si>
  <si>
    <t>SDL/Idiom WorldServer</t>
  </si>
  <si>
    <t>MemoQ 4.2</t>
  </si>
  <si>
    <t>Okapi Text Extraction</t>
  </si>
  <si>
    <t>QT</t>
  </si>
  <si>
    <t>Trados Studio 2009</t>
  </si>
  <si>
    <t>Sun Open Language Tools Editor</t>
  </si>
  <si>
    <t>Swordfish XLIFF Editor</t>
  </si>
  <si>
    <t>XTM</t>
  </si>
  <si>
    <t>ONTRAM</t>
  </si>
  <si>
    <t>GlobalLink</t>
  </si>
  <si>
    <t>MultiTrans</t>
  </si>
  <si>
    <t>&lt;alt-trans&gt;</t>
  </si>
  <si>
    <t>●</t>
  </si>
  <si>
    <t>○</t>
  </si>
  <si>
    <t>◓</t>
  </si>
  <si>
    <t>&lt;bin-source&gt;</t>
  </si>
  <si>
    <t>&lt;bin-target&gt;</t>
  </si>
  <si>
    <t>&lt;bin-unit&gt;</t>
  </si>
  <si>
    <t>&lt;bpt&gt;</t>
  </si>
  <si>
    <t>&lt;bx/&gt;</t>
  </si>
  <si>
    <t>&lt;context-group&gt;</t>
  </si>
  <si>
    <t>&lt;context&gt;</t>
  </si>
  <si>
    <t>&lt;count-group&gt;</t>
  </si>
  <si>
    <t>&lt;count&gt;</t>
  </si>
  <si>
    <t>&lt;ept&gt;</t>
  </si>
  <si>
    <t>&lt;ex/&gt;</t>
  </si>
  <si>
    <t>&lt;external-file&gt;</t>
  </si>
  <si>
    <t>&lt;g&gt;</t>
  </si>
  <si>
    <t>&lt;glossary&gt;</t>
  </si>
  <si>
    <t>&lt;group&gt;</t>
  </si>
  <si>
    <t>&lt;internal-file&gt;</t>
  </si>
  <si>
    <t>&lt;it&gt;</t>
  </si>
  <si>
    <t>&lt;mrk&gt;</t>
  </si>
  <si>
    <t>&lt;note&gt;</t>
  </si>
  <si>
    <t>&lt;ph&gt;</t>
  </si>
  <si>
    <t>&lt;phase-group&gt;</t>
  </si>
  <si>
    <t>&lt;phase&gt;</t>
  </si>
  <si>
    <t>&lt;prop-group&gt;</t>
  </si>
  <si>
    <t>&lt;prop&gt;</t>
  </si>
  <si>
    <t>&lt;reference&gt;</t>
  </si>
  <si>
    <t>&lt;seg-source&gt;</t>
  </si>
  <si>
    <t>&lt;skl&gt;</t>
  </si>
  <si>
    <t>&lt;source&gt;</t>
  </si>
  <si>
    <t>&lt;sub&gt;</t>
  </si>
  <si>
    <t>&lt;target&gt;</t>
  </si>
  <si>
    <t>&lt;tool&gt;</t>
  </si>
  <si>
    <t>&lt;x/&gt;</t>
  </si>
  <si>
    <t>Total Supported</t>
  </si>
  <si>
    <t>XLIFF Creation Tool</t>
  </si>
  <si>
    <t>Implementation Details</t>
  </si>
  <si>
    <t>Project meta data is included as text, in a &lt;note&gt; element of the &lt;header&gt;
Uses &lt;phase-group&gt; to denote phase = translation, etc.
Neither original file nor file skeleton are embedded or linked from the XLIFF.
Extensive use of “type” attribute in inline formatting tags (“bold”, “ulined”, etc.)</t>
  </si>
  <si>
    <t>Uses &lt;ph&gt; element for all in-line markup</t>
  </si>
  <si>
    <t>Includes source skl data in undocumented binary format
Uses &lt;bpt&gt;&lt;ept&gt; tags for in-line markup.
Embeds a great deal of info in mq: extension space
Developer: &lt;context&gt; and &lt;context-group&gt; are used/supported: memoQ uses these elements to store the string ID (if the source format is Java properties, XLIFF from other tools, XML, Excel XLS, etc.).</t>
  </si>
  <si>
    <t>Developer: There is an option to choose between &lt;bpt&gt;/&lt;ept&gt;/&lt;ph&gt;/&lt;it&gt; and &lt;bx/&gt;/&lt;ex/&gt;/&lt;g&gt;/&lt;x/&gt; output.
Developer: Pre-segmented (&lt;seg-source&gt;) and non-segmented is also an option
Developer: &lt;alt-trans&gt; is used only for 'proposal'
MB: I marked alt-trans as partial, as requested, but not sure what else alt-trans would be used for other than as proposal. This should maybe be marked “full support”.</t>
  </si>
  <si>
    <t>Uses &lt;g&gt; and &lt;x&gt; for all inline markup. Does not contain any information on what the g and x refer to. 
Some custom filter/etc information is stored as pkzip’ed base64 data in &lt;reference&gt; elements. 3rd Party Editors would need to understand these files to have full compatibility.
Original file is stored as pkzip’ed base64 data in &lt;reference&gt; element. Does not contain any tagging that would allow a 3rd party editor to create a target version.
Uses &lt;mrk&gt; tags extensively.
Original file skl is not stored or referenced in the XLIFF namespace; references to original file, in undetermined format, are included in the SDL namespace.
&lt;group&gt; element is used, but it is not clear how it is used; or how it benefits the user.</t>
  </si>
  <si>
    <t>Does not support inline formatting of any kind (it leaves formatting in the body of the text exposed to the user).</t>
  </si>
  <si>
    <t>Uses &lt;ph&gt; element for all in-line markup.
Developer: Skeletons can be embedded in the XLIFF document or stored as separate files. If the skeleton is embedded, it is encoded in base64.</t>
  </si>
  <si>
    <t>Uses &lt;g&gt; and &lt;x&gt; for all inline markup. Does not contain any information on what the g and x refer to. 
A file is included in the xlf &lt;internal&gt; element for the &lt;skl&gt;; it is base64 encoded; and encrypted or compressed beyond that. No information available on how to access the skl file.
XTM will put online notes into the &lt;note&gt; element, but will not import notes it finds in the XLIFF.
&lt;group&gt; element is used to control which TUs in a file can be merged safely.
&lt;alt-trans&gt; provides source info, but no target text. Unclear what the point of ithe alt-trans is without the target text. Update: XTM cloud includes target text, but no source text, making it difficult to evaluate TM matches provided via alt-trans.</t>
  </si>
  <si>
    <t>Reference to original file is stored in ONTRAM namespace; not in XLIFF space
Uses &lt;x&gt; tag in alt-trans to show difference to XLIFF source; sample provided did not include any inline formatting.
Developer (paraphrased): The only information saved in an ONTRAM namespace is the diff-visualization used for the offline word packages (the system generates the XLIFF first, then generates a simple Word file from the XLIFF, to support resources who do not have access to a translation editor. The difference in question is the source text vs the embedded TM match).</t>
  </si>
  <si>
    <t>Extensive use of &lt;group&gt; element. For example, in a word document, progressive groups from Page &gt; Table &gt; Row &gt; Cell &gt; Paragraph
No example of alt-trans provided, so score is based on Developer’s statement.</t>
  </si>
  <si>
    <t>Includes &lt;group&gt;, but not clear from sample file provided if it provides any benefit.
Developer: We use both &lt;ph&gt; and &lt;bpt&gt;&lt;ept&gt; elements, depending on the (original) type of the document. &lt;ph&gt; elements are used for formats that don’t have corresponding open/close elements (MIF, MS Word, etc), because they just have “change of style” elements.
Developer: We use the &lt;internal-file&gt; element for every format, but for some formats we do not have the entire document in the skeleton (&lt;skl&gt;), we only place those parts that will be modified. For document types containing the entire skeleton (such as html, resx, etc), we do not need the source document to export the target. For those formats for which we do not keep the entire document in the skeleton (MS Office, OpenOffice, INX), we do need the original file to do the export. We’ve based the decision on the potential file sizes – INX is a great example, because it can contain any number of huge untranslatable elements like images, so we do not keep those in the skeleton.
Developer: Partial support for enabling 3rd party tools to generate translated files in their original format. For those original file types where the full skeleton is embedded, any other XLIFF Editor should be able to create the translated file correctly.
Developer: APIs are available to analyze and pre-translate XLIFF files as well as a variety of other formats (RESX, INX, MIF, DITA, etc) via the auto-creation of an XLIFF file. As well, XLIFF files can be added to MultiTrans TextBases (full context translation memories) via an API.</t>
  </si>
  <si>
    <t>Feature</t>
  </si>
  <si>
    <t>Enables 3rd party tools to generate translated files in orig. format</t>
  </si>
  <si>
    <t>Can embed multiple source files into one xlf via &lt;file&gt; element</t>
  </si>
  <si>
    <t>String ID-based exact, in-context matching</t>
  </si>
  <si>
    <t>Text/structure-based exact, in-context matching</t>
  </si>
  <si>
    <t>Machine Translation</t>
  </si>
  <si>
    <t>API</t>
  </si>
  <si>
    <t>Reads/Writes Revision History to/from XLIFF</t>
  </si>
  <si>
    <t>Puts all relevant information into the xlf namespace, not into extensions or other means</t>
  </si>
  <si>
    <t>Heartsome XLIFF Editor</t>
  </si>
  <si>
    <t>Medtronic TM Tool</t>
  </si>
  <si>
    <t>MultiTrans XLIFF Editor</t>
  </si>
  <si>
    <t>QT Linguist</t>
  </si>
  <si>
    <t>SDL/Trados 2009</t>
  </si>
  <si>
    <t>WorldServer Offline Desktop</t>
  </si>
  <si>
    <t>Total</t>
  </si>
  <si>
    <t>Generate target from xliff (without needing connection to server)</t>
  </si>
  <si>
    <t>Partial</t>
  </si>
  <si>
    <t>n/a</t>
  </si>
  <si>
    <t>No</t>
  </si>
  <si>
    <t>Yes</t>
  </si>
  <si>
    <t>Generate target (via online connection)</t>
  </si>
  <si>
    <t>Apply Stylesheet to target</t>
  </si>
  <si>
    <t>“Live” Preview (in context, formatted preview)</t>
  </si>
  <si>
    <t>TM lookup via network or local TM as well as via alt-trans</t>
  </si>
  <si>
    <t>Concordance lookup via network or local TM</t>
  </si>
  <si>
    <t>Works with XLIFFs from other sources</t>
  </si>
  <si>
    <t>?</t>
  </si>
  <si>
    <t>Spellchecking</t>
  </si>
  <si>
    <t>Other QA Checking</t>
  </si>
  <si>
    <t>Export as TMX</t>
  </si>
  <si>
    <t>Live Terminology Lookup</t>
  </si>
  <si>
    <t>String ID-based matching</t>
  </si>
  <si>
    <t>Plugins/API</t>
  </si>
  <si>
    <t>Yes(?)</t>
  </si>
  <si>
    <t>Correctly handles XLIFF with multiple &lt;file&gt; elements</t>
  </si>
  <si>
    <t>Revision History</t>
  </si>
  <si>
    <t>XLIFF Editor</t>
  </si>
  <si>
    <t>Target file generation only available if xlf was originally created by Heartsome.</t>
  </si>
  <si>
    <t>Target file generation currently only available if xlf was originally created by WorldServer. 
Machine translation uses Google online translation service.
Limited API.
Only TM match proposals are supported via &lt;alt-trans&gt; (no revision history, rejected, etc.)</t>
  </si>
  <si>
    <t xml:space="preserve">Target generation: (Developer:) If the source of the XLIFF file was memoQ (or memoQ server), you can enable [editor users] to export to the original format (docx etc). If the XLIFF file was originally a Word doc for example, which was imported into XLIFF in some other tool, then memoQ won't export it back to [the original] format. </t>
  </si>
  <si>
    <t xml:space="preserve">Free, designed to be used with .TS and .XLF files generated as part of a QT application development process. </t>
  </si>
  <si>
    <t>Only works with .sdlxliff files generated by SDL Trados 2009.</t>
  </si>
  <si>
    <t>Largely inactive since 2005, but recent activity on the develop forum. 
Supports only XLIFF 1.0.</t>
  </si>
  <si>
    <t>Target file generation only available if xlf was originally created by Swordfish
Developer: Swordfish creates TTX files from its own XLIFF documents for compatibility with users of Trados 2007 and older.</t>
  </si>
  <si>
    <t>Free, but only works with XLIFFs generated from Idiom WorldServer. On opening an XLF, it imports it into a local DB format, then exports again to XLF on command.</t>
  </si>
  <si>
    <t>Tool</t>
  </si>
  <si>
    <t>Link</t>
  </si>
  <si>
    <t>Comment</t>
  </si>
  <si>
    <t>Transolution</t>
  </si>
  <si>
    <t>http://transolution.python-hosting.com/</t>
  </si>
  <si>
    <t>Defunct as open source project; alive as commercial tool from LionBridge</t>
  </si>
  <si>
    <t>LocFactory Editor</t>
  </si>
  <si>
    <t>http://www.triplespin.com/en/products/locfactoryeditor.html</t>
  </si>
  <si>
    <t>Heartsome</t>
  </si>
  <si>
    <t>http://www.heartsome.net/EN/xlfedit.html</t>
  </si>
  <si>
    <t>Swordfish</t>
  </si>
  <si>
    <t>http://www.maxprograms.com/products/swordfish.html</t>
  </si>
  <si>
    <t>http://www.sdl.com/en/sites/sdl-trados-solutions/desktop-products/sdl-trados/</t>
  </si>
  <si>
    <t>Idiom WorldServer</t>
  </si>
  <si>
    <r>
      <rPr>
        <u val="single"/>
        <sz val="10"/>
        <color indexed="19"/>
        <rFont val="Helvetica Neue"/>
        <family val="0"/>
      </rPr>
      <t>http://www.sdl.com</t>
    </r>
  </si>
  <si>
    <t>https://open-language-tools.dev.java.net/</t>
  </si>
  <si>
    <t>Flash Extensions Xliff Editor</t>
  </si>
  <si>
    <t>http://www.flashextension.net/xliffeditor/xliffedit.php</t>
  </si>
  <si>
    <t>G11NToolKit XLIFF Editor</t>
  </si>
  <si>
    <t>http://g11ntoolkit.sourceforge.net/userguides/XLIFFEditorUserGuide.html</t>
  </si>
  <si>
    <t>http://www.multicorpora.com/products/xliff/</t>
  </si>
  <si>
    <t>KBabel</t>
  </si>
  <si>
    <t>http://kbabel.kde.org/features.php</t>
  </si>
  <si>
    <t>Okapi Framework</t>
  </si>
  <si>
    <t>http://okapi.opentag.com/</t>
  </si>
  <si>
    <r>
      <rPr>
        <u val="single"/>
        <sz val="10"/>
        <color indexed="19"/>
        <rFont val="Helvetica Neue"/>
        <family val="0"/>
      </rPr>
      <t>http://www.globalsight.com</t>
    </r>
    <r>
      <rPr>
        <sz val="10"/>
        <color indexed="9"/>
        <rFont val="Helvetica Neue"/>
        <family val="0"/>
      </rPr>
      <t>/</t>
    </r>
  </si>
  <si>
    <t>Translate Toolkit &amp; Pootle</t>
  </si>
  <si>
    <r>
      <rPr>
        <u val="single"/>
        <sz val="10"/>
        <color indexed="19"/>
        <rFont val="Helvetica Neue"/>
        <family val="0"/>
      </rPr>
      <t>http://translate.sourceforge.net/wiki/toolkit/index</t>
    </r>
  </si>
  <si>
    <t>Virtaal</t>
  </si>
  <si>
    <r>
      <rPr>
        <u val="single"/>
        <sz val="10"/>
        <color indexed="19"/>
        <rFont val="Helvetica Neue"/>
        <family val="0"/>
      </rPr>
      <t>http://translate.sourceforge.net/wiki/virtaal/index</t>
    </r>
  </si>
  <si>
    <r>
      <rPr>
        <u val="single"/>
        <sz val="10"/>
        <color indexed="19"/>
        <rFont val="Helvetica Neue"/>
        <family val="0"/>
      </rPr>
      <t>http://en.kilgray.com</t>
    </r>
    <r>
      <rPr>
        <sz val="10"/>
        <color indexed="9"/>
        <rFont val="Helvetica Neue"/>
        <family val="0"/>
      </rPr>
      <t>/</t>
    </r>
  </si>
  <si>
    <t>XLIFF Round Trip Tool</t>
  </si>
  <si>
    <r>
      <rPr>
        <u val="single"/>
        <sz val="10"/>
        <color indexed="19"/>
        <rFont val="Helvetica Neue"/>
        <family val="0"/>
      </rPr>
      <t>http://sourceforge.net/projects/xliffroundtrip/</t>
    </r>
  </si>
  <si>
    <r>
      <rPr>
        <u val="single"/>
        <sz val="10"/>
        <color indexed="19"/>
        <rFont val="Helvetica Neue"/>
        <family val="0"/>
      </rPr>
      <t>http://www.ontram.com</t>
    </r>
  </si>
</sst>
</file>

<file path=xl/styles.xml><?xml version="1.0" encoding="utf-8"?>
<styleSheet xmlns="http://schemas.openxmlformats.org/spreadsheetml/2006/main">
  <fonts count="6">
    <font>
      <sz val="11"/>
      <color indexed="8"/>
      <name val="Helvetica Neue"/>
      <family val="0"/>
    </font>
    <font>
      <sz val="10"/>
      <color indexed="9"/>
      <name val="Helvetica Neue"/>
      <family val="0"/>
    </font>
    <font>
      <b/>
      <sz val="10"/>
      <color indexed="9"/>
      <name val="Helvetica Neue"/>
      <family val="0"/>
    </font>
    <font>
      <sz val="14"/>
      <color indexed="9"/>
      <name val="Arial Unicode MS"/>
      <family val="0"/>
    </font>
    <font>
      <i/>
      <sz val="10"/>
      <color indexed="9"/>
      <name val="Helvetica Neue"/>
      <family val="0"/>
    </font>
    <font>
      <u val="single"/>
      <sz val="10"/>
      <color indexed="19"/>
      <name val="Helvetica Neue"/>
      <family val="0"/>
    </font>
  </fonts>
  <fills count="6">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indexed="17"/>
        <bgColor indexed="64"/>
      </patternFill>
    </fill>
  </fills>
  <borders count="2">
    <border>
      <left/>
      <right/>
      <top/>
      <bottom/>
      <diagonal/>
    </border>
    <border>
      <left style="thin">
        <color indexed="11"/>
      </left>
      <right style="thin">
        <color indexed="11"/>
      </right>
      <top style="thin">
        <color indexed="11"/>
      </top>
      <bottom style="thin">
        <color indexed="11"/>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1">
    <xf numFmtId="0" fontId="0" fillId="0" borderId="0" xfId="0" applyAlignment="1">
      <alignment/>
    </xf>
    <xf numFmtId="0" fontId="1" fillId="0" borderId="0" xfId="0" applyNumberFormat="1" applyFont="1" applyAlignment="1">
      <alignment/>
    </xf>
    <xf numFmtId="0" fontId="2" fillId="2" borderId="1" xfId="0" applyNumberFormat="1" applyFont="1" applyFill="1" applyBorder="1" applyAlignment="1">
      <alignment horizontal="center" vertical="top" wrapText="1"/>
    </xf>
    <xf numFmtId="0" fontId="2" fillId="3" borderId="1" xfId="0" applyNumberFormat="1" applyFont="1" applyFill="1" applyBorder="1" applyAlignment="1">
      <alignment horizontal="center" vertical="top" wrapText="1"/>
    </xf>
    <xf numFmtId="0" fontId="2" fillId="2" borderId="1" xfId="0" applyNumberFormat="1" applyFont="1" applyFill="1" applyBorder="1" applyAlignment="1">
      <alignment horizontal="left" vertical="top" wrapText="1"/>
    </xf>
    <xf numFmtId="0" fontId="1" fillId="3" borderId="1" xfId="0" applyNumberFormat="1" applyFont="1" applyFill="1" applyBorder="1" applyAlignment="1">
      <alignment/>
    </xf>
    <xf numFmtId="0" fontId="3" fillId="4" borderId="1" xfId="0" applyNumberFormat="1" applyFont="1" applyFill="1" applyBorder="1" applyAlignment="1">
      <alignment horizontal="center"/>
    </xf>
    <xf numFmtId="0" fontId="1" fillId="4" borderId="1" xfId="0" applyNumberFormat="1" applyFont="1" applyFill="1" applyBorder="1" applyAlignment="1">
      <alignment/>
    </xf>
    <xf numFmtId="0" fontId="1" fillId="0" borderId="0" xfId="0" applyNumberFormat="1" applyFont="1" applyAlignment="1">
      <alignment/>
    </xf>
    <xf numFmtId="0" fontId="1" fillId="4" borderId="1" xfId="0" applyNumberFormat="1" applyFont="1" applyFill="1" applyBorder="1" applyAlignment="1">
      <alignment wrapText="1"/>
    </xf>
    <xf numFmtId="0" fontId="1" fillId="0" borderId="0" xfId="0" applyNumberFormat="1" applyFont="1" applyAlignment="1">
      <alignment/>
    </xf>
    <xf numFmtId="0" fontId="1" fillId="5" borderId="1" xfId="0" applyNumberFormat="1" applyFont="1" applyFill="1" applyBorder="1" applyAlignment="1">
      <alignment wrapText="1"/>
    </xf>
    <xf numFmtId="0" fontId="3" fillId="4" borderId="1" xfId="0" applyNumberFormat="1" applyFont="1" applyFill="1" applyBorder="1" applyAlignment="1">
      <alignment horizontal="center" wrapText="1"/>
    </xf>
    <xf numFmtId="0" fontId="1" fillId="0" borderId="0" xfId="0" applyNumberFormat="1" applyFont="1" applyAlignment="1">
      <alignment/>
    </xf>
    <xf numFmtId="0" fontId="1" fillId="5" borderId="1" xfId="0" applyNumberFormat="1" applyFont="1" applyFill="1" applyBorder="1" applyAlignment="1">
      <alignment/>
    </xf>
    <xf numFmtId="0" fontId="1" fillId="0" borderId="0" xfId="0" applyNumberFormat="1" applyFont="1" applyAlignment="1">
      <alignment/>
    </xf>
    <xf numFmtId="0" fontId="1" fillId="0" borderId="0" xfId="0" applyNumberFormat="1" applyFont="1" applyAlignment="1">
      <alignment/>
    </xf>
    <xf numFmtId="0" fontId="1" fillId="0" borderId="0" xfId="0" applyNumberFormat="1" applyFont="1" applyAlignment="1">
      <alignment/>
    </xf>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49" fontId="1" fillId="4" borderId="1"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E6E6E6"/>
      <rgbColor rgb="00C0C0C0"/>
      <rgbColor rgb="00FFFF66"/>
      <rgbColor rgb="00FFFFFF"/>
      <rgbColor rgb="00AE00F0"/>
      <rgbColor rgb="00343434"/>
      <rgbColor rgb="000044FE"/>
      <rgbColor rgb="00FEFDD5"/>
      <rgbColor rgb="0086CD4D"/>
      <rgbColor rgb="0000009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590550</xdr:colOff>
      <xdr:row>1</xdr:row>
      <xdr:rowOff>47625</xdr:rowOff>
    </xdr:to>
    <xdr:sp>
      <xdr:nvSpPr>
        <xdr:cNvPr id="1" name="Rectangle 1"/>
        <xdr:cNvSpPr>
          <a:spLocks/>
        </xdr:cNvSpPr>
      </xdr:nvSpPr>
      <xdr:spPr>
        <a:xfrm>
          <a:off x="0" y="0"/>
          <a:ext cx="12363450" cy="295275"/>
        </a:xfrm>
        <a:prstGeom prst="rect">
          <a:avLst/>
        </a:prstGeom>
        <a:noFill/>
        <a:ln w="12700" cmpd="sng">
          <a:noFill/>
        </a:ln>
      </xdr:spPr>
      <xdr:txBody>
        <a:bodyPr vertOverflow="clip" wrap="square" lIns="50800" tIns="50800" rIns="50800" bIns="50800"/>
        <a:p>
          <a:pPr algn="l">
            <a:defRPr/>
          </a:pPr>
          <a:r>
            <a:rPr lang="en-US" cap="none" sz="1000" b="0" i="1" u="none" baseline="0">
              <a:solidFill>
                <a:srgbClr val="000000"/>
              </a:solidFill>
              <a:latin typeface="Helvetica Neue"/>
              <a:ea typeface="Helvetica Neue"/>
              <a:cs typeface="Helvetica Neue"/>
            </a:rPr>
            <a:t>Note on scoring: "no support" = ○, "partial support" = ◓, "full support" = ●. Feel free to add notes and caveats, but stick to same pattern. Implementation details are recorded in a separate table.</a:t>
          </a:r>
          <a:r>
            <a:rPr lang="en-US" cap="none" sz="1100" b="0" i="0" u="none" baseline="0">
              <a:solidFill>
                <a:srgbClr val="000000"/>
              </a:solidFill>
              <a:latin typeface="Helvetica Neue"/>
              <a:ea typeface="Helvetica Neue"/>
              <a:cs typeface="Helvetica Neue"/>
            </a:rPr>
            <a:t/>
          </a:r>
        </a:p>
      </xdr:txBody>
    </xdr:sp>
    <xdr:clientData/>
  </xdr:twoCellAnchor>
  <xdr:twoCellAnchor>
    <xdr:from>
      <xdr:col>0</xdr:col>
      <xdr:colOff>0</xdr:colOff>
      <xdr:row>1</xdr:row>
      <xdr:rowOff>85725</xdr:rowOff>
    </xdr:from>
    <xdr:to>
      <xdr:col>12</xdr:col>
      <xdr:colOff>590550</xdr:colOff>
      <xdr:row>3</xdr:row>
      <xdr:rowOff>47625</xdr:rowOff>
    </xdr:to>
    <xdr:sp>
      <xdr:nvSpPr>
        <xdr:cNvPr id="2" name="Rectangle 2"/>
        <xdr:cNvSpPr>
          <a:spLocks/>
        </xdr:cNvSpPr>
      </xdr:nvSpPr>
      <xdr:spPr>
        <a:xfrm>
          <a:off x="0" y="333375"/>
          <a:ext cx="12363450" cy="457200"/>
        </a:xfrm>
        <a:prstGeom prst="rect">
          <a:avLst/>
        </a:prstGeom>
        <a:noFill/>
        <a:ln w="12700" cmpd="sng">
          <a:noFill/>
        </a:ln>
      </xdr:spPr>
      <xdr:txBody>
        <a:bodyPr vertOverflow="clip" wrap="square" lIns="50800" tIns="50800" rIns="50800" bIns="50800"/>
        <a:p>
          <a:pPr algn="l">
            <a:defRPr/>
          </a:pPr>
          <a:r>
            <a:rPr lang="en-US" cap="none" sz="1000" b="0" i="0" u="none" baseline="0">
              <a:solidFill>
                <a:srgbClr val="000000"/>
              </a:solidFill>
              <a:latin typeface="Helvetica Neue"/>
              <a:ea typeface="Helvetica Neue"/>
              <a:cs typeface="Helvetica Neue"/>
            </a:rPr>
            <a:t>This includes any tool that creates an xliff from another file(s), whether it is a server-based system, or a desktop-tool. This section concentrates on features of the XLIFF specification that are supported for XLIFF creation (export) and XLIFF import. </a:t>
          </a:r>
          <a:r>
            <a:rPr lang="en-US" cap="none" sz="1100" b="0" i="0" u="none" baseline="0">
              <a:solidFill>
                <a:srgbClr val="000000"/>
              </a:solidFill>
              <a:latin typeface="Helvetica Neue"/>
              <a:ea typeface="Helvetica Neue"/>
              <a:cs typeface="Helvetica Neu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638175</xdr:colOff>
      <xdr:row>3</xdr:row>
      <xdr:rowOff>219075</xdr:rowOff>
    </xdr:to>
    <xdr:sp>
      <xdr:nvSpPr>
        <xdr:cNvPr id="1" name="Rectangle 1"/>
        <xdr:cNvSpPr>
          <a:spLocks/>
        </xdr:cNvSpPr>
      </xdr:nvSpPr>
      <xdr:spPr>
        <a:xfrm>
          <a:off x="0" y="0"/>
          <a:ext cx="10448925" cy="962025"/>
        </a:xfrm>
        <a:prstGeom prst="rect">
          <a:avLst/>
        </a:prstGeom>
        <a:noFill/>
        <a:ln w="12700" cmpd="sng">
          <a:noFill/>
        </a:ln>
      </xdr:spPr>
      <xdr:txBody>
        <a:bodyPr vertOverflow="clip" wrap="square" lIns="50800" tIns="50800" rIns="50800" bIns="50800"/>
        <a:p>
          <a:pPr algn="l">
            <a:defRPr/>
          </a:pPr>
          <a:r>
            <a:rPr lang="en-US" cap="none" sz="1000" b="0" i="0" u="none" baseline="0">
              <a:solidFill>
                <a:srgbClr val="000000"/>
              </a:solidFill>
              <a:latin typeface="Helvetica Neue"/>
              <a:ea typeface="Helvetica Neue"/>
              <a:cs typeface="Helvetica Neue"/>
            </a:rPr>
            <a:t>This includes any tool that can open an XLIFF file, allow you to edit it, and then save it in XLIFF format. For the sake of the document, "export as XLIFF" counts as saving as XLIFF. Online (web) editors that work in conjunction with a server to get data are not included, even if that data may be in XLIFF format. For example: the XTM web-based editor may well be using XLIFF in the background, but the user can't open the web editor, browse to a file on their local drive (etc), and open it with the web-based editor. Note that translation tools which “filter” XLIFF files into the tool’s native format are not included. For example, you can translate XLIFFs with any tool that supports custom XML filters, but you generally will need to copy source to target first, alt-translations will be ignored, etc. </a:t>
          </a:r>
          <a:r>
            <a:rPr lang="en-US" cap="none" sz="1100" b="0" i="0" u="none" baseline="0">
              <a:solidFill>
                <a:srgbClr val="000000"/>
              </a:solidFill>
              <a:latin typeface="Helvetica Neue"/>
              <a:ea typeface="Helvetica Neue"/>
              <a:cs typeface="Helvetica Neu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dl.com" TargetMode="External" /><Relationship Id="rId2" Type="http://schemas.openxmlformats.org/officeDocument/2006/relationships/hyperlink" Target="http://www.globalsight.com" TargetMode="External" /><Relationship Id="rId3" Type="http://schemas.openxmlformats.org/officeDocument/2006/relationships/hyperlink" Target="http://translate.sourceforge.net/wiki/toolkit/index" TargetMode="External" /><Relationship Id="rId4" Type="http://schemas.openxmlformats.org/officeDocument/2006/relationships/hyperlink" Target="http://translate.sourceforge.net/wiki/virtaal/index" TargetMode="External" /><Relationship Id="rId5" Type="http://schemas.openxmlformats.org/officeDocument/2006/relationships/hyperlink" Target="http://en.kilgray.com" TargetMode="External" /><Relationship Id="rId6" Type="http://schemas.openxmlformats.org/officeDocument/2006/relationships/hyperlink" Target="http://sourceforge.net/projects/xliffroundtrip/" TargetMode="External" /><Relationship Id="rId7" Type="http://schemas.openxmlformats.org/officeDocument/2006/relationships/hyperlink" Target="http://www.ontram.com" TargetMode="External" /></Relationships>
</file>

<file path=xl/worksheets/sheet1.xml><?xml version="1.0" encoding="utf-8"?>
<worksheet xmlns="http://schemas.openxmlformats.org/spreadsheetml/2006/main" xmlns:r="http://schemas.openxmlformats.org/officeDocument/2006/relationships">
  <dimension ref="A1:AA35"/>
  <sheetViews>
    <sheetView showGridLines="0" tabSelected="1" workbookViewId="0" topLeftCell="A1">
      <selection activeCell="A1" sqref="A1"/>
    </sheetView>
  </sheetViews>
  <sheetFormatPr defaultColWidth="11.19921875" defaultRowHeight="19.5" customHeight="1"/>
  <cols>
    <col min="1" max="1" width="12.796875" style="1" customWidth="1"/>
    <col min="2" max="14" width="10.296875" style="1" hidden="1" customWidth="1"/>
    <col min="15" max="17" width="10.296875" style="1" customWidth="1"/>
    <col min="18" max="18" width="7.69921875" style="1" customWidth="1"/>
    <col min="19" max="19" width="10.296875" style="1" customWidth="1"/>
    <col min="20" max="20" width="4.8984375" style="1" customWidth="1"/>
    <col min="21" max="23" width="10.296875" style="1" customWidth="1"/>
    <col min="24" max="24" width="6.3984375" style="1" customWidth="1"/>
    <col min="25" max="25" width="8.09765625" style="1" customWidth="1"/>
    <col min="26" max="27" width="8.69921875" style="1" customWidth="1"/>
    <col min="28" max="256" width="10.296875" style="1" customWidth="1"/>
  </cols>
  <sheetData>
    <row r="1" spans="1:27" ht="38.25">
      <c r="A1" s="2" t="s">
        <v>0</v>
      </c>
      <c r="B1" s="3" t="s">
        <v>1</v>
      </c>
      <c r="C1" s="3" t="s">
        <v>2</v>
      </c>
      <c r="D1" s="3" t="s">
        <v>3</v>
      </c>
      <c r="E1" s="3" t="s">
        <v>4</v>
      </c>
      <c r="F1" s="3" t="s">
        <v>5</v>
      </c>
      <c r="G1" s="3" t="s">
        <v>6</v>
      </c>
      <c r="H1" s="3" t="s">
        <v>7</v>
      </c>
      <c r="I1" s="3" t="s">
        <v>8</v>
      </c>
      <c r="J1" s="3" t="s">
        <v>9</v>
      </c>
      <c r="K1" s="3" t="s">
        <v>10</v>
      </c>
      <c r="L1" s="3" t="s">
        <v>11</v>
      </c>
      <c r="M1" s="3" t="s">
        <v>12</v>
      </c>
      <c r="N1" s="3" t="s">
        <v>13</v>
      </c>
      <c r="O1" s="2" t="str">
        <f>B1</f>
        <v>GlobalSight</v>
      </c>
      <c r="P1" s="2" t="str">
        <f>C1</f>
        <v>Heartsome Translation Suite</v>
      </c>
      <c r="Q1" s="2" t="str">
        <f>D1</f>
        <v>SDL/Idiom WorldServer</v>
      </c>
      <c r="R1" s="2" t="str">
        <f aca="true" t="shared" si="0" ref="R1:S1">E1</f>
        <v>MemoQ 4.2</v>
      </c>
      <c r="S1" s="2" t="str">
        <f t="shared" si="0"/>
        <v>Okapi Text Extraction</v>
      </c>
      <c r="T1" s="2" t="str">
        <f>G1</f>
        <v>QT</v>
      </c>
      <c r="U1" s="2" t="str">
        <f>H1</f>
        <v>Trados Studio 2009</v>
      </c>
      <c r="V1" s="2" t="str">
        <f>I1</f>
        <v>Sun Open Language Tools Editor</v>
      </c>
      <c r="W1" s="2" t="str">
        <f>J1</f>
        <v>Swordfish XLIFF Editor</v>
      </c>
      <c r="X1" s="2" t="str">
        <f>K1</f>
        <v>XTM</v>
      </c>
      <c r="Y1" s="2" t="str">
        <f>L1</f>
        <v>ONTRAM</v>
      </c>
      <c r="Z1" s="2" t="str">
        <f>M1</f>
        <v>GlobalLink</v>
      </c>
      <c r="AA1" s="2" t="str">
        <f>N1</f>
        <v>MultiTrans</v>
      </c>
    </row>
    <row r="2" spans="1:27" ht="18.75">
      <c r="A2" s="4" t="s">
        <v>14</v>
      </c>
      <c r="B2" s="5">
        <v>2</v>
      </c>
      <c r="C2" s="5">
        <v>2</v>
      </c>
      <c r="D2" s="5">
        <v>2</v>
      </c>
      <c r="E2" s="5"/>
      <c r="F2" s="5">
        <v>1</v>
      </c>
      <c r="G2" s="5">
        <v>0</v>
      </c>
      <c r="H2" s="5"/>
      <c r="I2" s="5">
        <v>2</v>
      </c>
      <c r="J2" s="5">
        <v>2</v>
      </c>
      <c r="K2" s="5">
        <v>1</v>
      </c>
      <c r="L2" s="5">
        <v>2</v>
      </c>
      <c r="M2" s="5">
        <v>2</v>
      </c>
      <c r="N2" s="5">
        <v>0</v>
      </c>
      <c r="O2" s="6" t="str">
        <f>IF(B2=2,"●",IF(B2=1,"◓","○"))</f>
        <v>●</v>
      </c>
      <c r="P2" s="6" t="str">
        <f aca="true" t="shared" si="1" ref="O2:AA20">IF(C2=2,"●",IF(C2=1,"◓","○"))</f>
        <v>●</v>
      </c>
      <c r="Q2" s="6" t="str">
        <f t="shared" si="1"/>
        <v>●</v>
      </c>
      <c r="R2" s="6" t="str">
        <f t="shared" si="1"/>
        <v>○</v>
      </c>
      <c r="S2" s="6" t="str">
        <f t="shared" si="1"/>
        <v>◓</v>
      </c>
      <c r="T2" s="6" t="str">
        <f t="shared" si="1"/>
        <v>○</v>
      </c>
      <c r="U2" s="6" t="str">
        <f t="shared" si="1"/>
        <v>○</v>
      </c>
      <c r="V2" s="6" t="str">
        <f t="shared" si="1"/>
        <v>●</v>
      </c>
      <c r="W2" s="6" t="str">
        <f t="shared" si="1"/>
        <v>●</v>
      </c>
      <c r="X2" s="6" t="str">
        <f t="shared" si="1"/>
        <v>◓</v>
      </c>
      <c r="Y2" s="6" t="str">
        <f t="shared" si="1"/>
        <v>●</v>
      </c>
      <c r="Z2" s="6" t="str">
        <f t="shared" si="1"/>
        <v>●</v>
      </c>
      <c r="AA2" s="6" t="str">
        <f t="shared" si="1"/>
        <v>○</v>
      </c>
    </row>
    <row r="3" spans="1:27" ht="18.75">
      <c r="A3" s="4" t="s">
        <v>18</v>
      </c>
      <c r="B3" s="5">
        <v>0</v>
      </c>
      <c r="C3" s="5">
        <v>1</v>
      </c>
      <c r="D3" s="5"/>
      <c r="E3" s="5">
        <v>0</v>
      </c>
      <c r="F3" s="5">
        <v>0</v>
      </c>
      <c r="G3" s="5">
        <v>0</v>
      </c>
      <c r="H3" s="5">
        <v>0</v>
      </c>
      <c r="I3" s="5">
        <v>0</v>
      </c>
      <c r="J3" s="5">
        <v>0</v>
      </c>
      <c r="K3" s="5">
        <v>0</v>
      </c>
      <c r="L3" s="5">
        <v>0</v>
      </c>
      <c r="M3" s="5">
        <v>0</v>
      </c>
      <c r="N3" s="5">
        <v>0</v>
      </c>
      <c r="O3" s="6" t="str">
        <f t="shared" si="1"/>
        <v>○</v>
      </c>
      <c r="P3" s="6" t="str">
        <f t="shared" si="1"/>
        <v>◓</v>
      </c>
      <c r="Q3" s="6" t="str">
        <f t="shared" si="1"/>
        <v>○</v>
      </c>
      <c r="R3" s="6" t="str">
        <f t="shared" si="1"/>
        <v>○</v>
      </c>
      <c r="S3" s="6" t="str">
        <f t="shared" si="1"/>
        <v>○</v>
      </c>
      <c r="T3" s="6" t="str">
        <f t="shared" si="1"/>
        <v>○</v>
      </c>
      <c r="U3" s="6" t="str">
        <f t="shared" si="1"/>
        <v>○</v>
      </c>
      <c r="V3" s="6" t="str">
        <f t="shared" si="1"/>
        <v>○</v>
      </c>
      <c r="W3" s="6" t="str">
        <f t="shared" si="1"/>
        <v>○</v>
      </c>
      <c r="X3" s="6" t="str">
        <f t="shared" si="1"/>
        <v>○</v>
      </c>
      <c r="Y3" s="6" t="str">
        <f t="shared" si="1"/>
        <v>○</v>
      </c>
      <c r="Z3" s="6" t="str">
        <f t="shared" si="1"/>
        <v>○</v>
      </c>
      <c r="AA3" s="6" t="str">
        <f t="shared" si="1"/>
        <v>○</v>
      </c>
    </row>
    <row r="4" spans="1:27" ht="18.75">
      <c r="A4" s="4" t="s">
        <v>19</v>
      </c>
      <c r="B4" s="5">
        <v>0</v>
      </c>
      <c r="C4" s="5"/>
      <c r="D4" s="5"/>
      <c r="E4" s="5">
        <v>0</v>
      </c>
      <c r="F4" s="5">
        <v>0</v>
      </c>
      <c r="G4" s="5">
        <v>0</v>
      </c>
      <c r="H4" s="5">
        <v>0</v>
      </c>
      <c r="I4" s="5">
        <v>0</v>
      </c>
      <c r="J4" s="5">
        <v>0</v>
      </c>
      <c r="K4" s="5">
        <v>0</v>
      </c>
      <c r="L4" s="5">
        <v>0</v>
      </c>
      <c r="M4" s="5">
        <v>0</v>
      </c>
      <c r="N4" s="5">
        <v>0</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c r="AA4" s="6" t="str">
        <f t="shared" si="1"/>
        <v>○</v>
      </c>
    </row>
    <row r="5" spans="1:27" ht="18.75">
      <c r="A5" s="4" t="s">
        <v>20</v>
      </c>
      <c r="B5" s="5">
        <v>0</v>
      </c>
      <c r="C5" s="5"/>
      <c r="D5" s="5"/>
      <c r="E5" s="5">
        <v>0</v>
      </c>
      <c r="F5" s="5">
        <v>0</v>
      </c>
      <c r="G5" s="5">
        <v>0</v>
      </c>
      <c r="H5" s="5">
        <v>0</v>
      </c>
      <c r="I5" s="5">
        <v>0</v>
      </c>
      <c r="J5" s="5">
        <v>0</v>
      </c>
      <c r="K5" s="5">
        <v>0</v>
      </c>
      <c r="L5" s="5">
        <v>0</v>
      </c>
      <c r="M5" s="5">
        <v>0</v>
      </c>
      <c r="N5" s="5">
        <v>0</v>
      </c>
      <c r="O5" s="6" t="str">
        <f t="shared" si="1"/>
        <v>○</v>
      </c>
      <c r="P5" s="6" t="str">
        <f t="shared" si="1"/>
        <v>○</v>
      </c>
      <c r="Q5" s="6" t="str">
        <f t="shared" si="1"/>
        <v>○</v>
      </c>
      <c r="R5" s="6" t="str">
        <f t="shared" si="1"/>
        <v>○</v>
      </c>
      <c r="S5" s="6" t="str">
        <f t="shared" si="1"/>
        <v>○</v>
      </c>
      <c r="T5" s="6" t="str">
        <f t="shared" si="1"/>
        <v>○</v>
      </c>
      <c r="U5" s="6" t="str">
        <f t="shared" si="1"/>
        <v>○</v>
      </c>
      <c r="V5" s="6" t="str">
        <f t="shared" si="1"/>
        <v>○</v>
      </c>
      <c r="W5" s="6" t="str">
        <f t="shared" si="1"/>
        <v>○</v>
      </c>
      <c r="X5" s="6" t="str">
        <f t="shared" si="1"/>
        <v>○</v>
      </c>
      <c r="Y5" s="6" t="str">
        <f t="shared" si="1"/>
        <v>○</v>
      </c>
      <c r="Z5" s="6" t="str">
        <f t="shared" si="1"/>
        <v>○</v>
      </c>
      <c r="AA5" s="6" t="str">
        <f t="shared" si="1"/>
        <v>○</v>
      </c>
    </row>
    <row r="6" spans="1:27" ht="18.75">
      <c r="A6" s="4" t="s">
        <v>21</v>
      </c>
      <c r="B6" s="5">
        <v>2</v>
      </c>
      <c r="C6" s="5">
        <v>0</v>
      </c>
      <c r="D6" s="5">
        <v>0</v>
      </c>
      <c r="E6" s="5">
        <v>2</v>
      </c>
      <c r="F6" s="5">
        <v>2</v>
      </c>
      <c r="G6" s="5">
        <v>0</v>
      </c>
      <c r="H6" s="5">
        <v>0</v>
      </c>
      <c r="I6" s="5">
        <v>0</v>
      </c>
      <c r="J6" s="5">
        <v>0</v>
      </c>
      <c r="K6" s="5">
        <v>0</v>
      </c>
      <c r="L6" s="5">
        <v>0</v>
      </c>
      <c r="M6" s="5">
        <v>2</v>
      </c>
      <c r="N6" s="5">
        <v>2</v>
      </c>
      <c r="O6" s="6" t="str">
        <f t="shared" si="1"/>
        <v>●</v>
      </c>
      <c r="P6" s="6" t="str">
        <f t="shared" si="1"/>
        <v>○</v>
      </c>
      <c r="Q6" s="6" t="str">
        <f t="shared" si="1"/>
        <v>○</v>
      </c>
      <c r="R6" s="6" t="str">
        <f t="shared" si="1"/>
        <v>●</v>
      </c>
      <c r="S6" s="6" t="str">
        <f t="shared" si="1"/>
        <v>●</v>
      </c>
      <c r="T6" s="6" t="str">
        <f t="shared" si="1"/>
        <v>○</v>
      </c>
      <c r="U6" s="6" t="str">
        <f t="shared" si="1"/>
        <v>○</v>
      </c>
      <c r="V6" s="6" t="str">
        <f t="shared" si="1"/>
        <v>○</v>
      </c>
      <c r="W6" s="6" t="str">
        <f t="shared" si="1"/>
        <v>○</v>
      </c>
      <c r="X6" s="6" t="str">
        <f t="shared" si="1"/>
        <v>○</v>
      </c>
      <c r="Y6" s="6" t="str">
        <f t="shared" si="1"/>
        <v>○</v>
      </c>
      <c r="Z6" s="6" t="str">
        <f t="shared" si="1"/>
        <v>●</v>
      </c>
      <c r="AA6" s="6" t="str">
        <f t="shared" si="1"/>
        <v>●</v>
      </c>
    </row>
    <row r="7" spans="1:27" ht="18.75">
      <c r="A7" s="4" t="s">
        <v>22</v>
      </c>
      <c r="B7" s="5">
        <v>0</v>
      </c>
      <c r="C7" s="5">
        <v>0</v>
      </c>
      <c r="D7" s="5">
        <v>0</v>
      </c>
      <c r="E7" s="5">
        <v>0</v>
      </c>
      <c r="F7" s="5">
        <v>2</v>
      </c>
      <c r="G7" s="5">
        <v>0</v>
      </c>
      <c r="H7" s="5">
        <v>0</v>
      </c>
      <c r="I7" s="5">
        <v>0</v>
      </c>
      <c r="J7" s="5">
        <v>0</v>
      </c>
      <c r="K7" s="5">
        <v>0</v>
      </c>
      <c r="L7" s="5">
        <v>0</v>
      </c>
      <c r="M7" s="5">
        <v>2</v>
      </c>
      <c r="N7" s="5">
        <v>0</v>
      </c>
      <c r="O7" s="6" t="str">
        <f t="shared" si="1"/>
        <v>○</v>
      </c>
      <c r="P7" s="6" t="str">
        <f t="shared" si="1"/>
        <v>○</v>
      </c>
      <c r="Q7" s="6" t="str">
        <f t="shared" si="1"/>
        <v>○</v>
      </c>
      <c r="R7" s="6" t="str">
        <f t="shared" si="1"/>
        <v>○</v>
      </c>
      <c r="S7" s="6" t="str">
        <f t="shared" si="1"/>
        <v>●</v>
      </c>
      <c r="T7" s="6" t="str">
        <f t="shared" si="1"/>
        <v>○</v>
      </c>
      <c r="U7" s="6" t="str">
        <f t="shared" si="1"/>
        <v>○</v>
      </c>
      <c r="V7" s="6" t="str">
        <f t="shared" si="1"/>
        <v>○</v>
      </c>
      <c r="W7" s="6" t="str">
        <f t="shared" si="1"/>
        <v>○</v>
      </c>
      <c r="X7" s="6" t="str">
        <f t="shared" si="1"/>
        <v>○</v>
      </c>
      <c r="Y7" s="6" t="str">
        <f t="shared" si="1"/>
        <v>○</v>
      </c>
      <c r="Z7" s="6" t="str">
        <f t="shared" si="1"/>
        <v>●</v>
      </c>
      <c r="AA7" s="6" t="str">
        <f t="shared" si="1"/>
        <v>○</v>
      </c>
    </row>
    <row r="8" spans="1:27" ht="18.75">
      <c r="A8" s="4" t="s">
        <v>23</v>
      </c>
      <c r="B8" s="5">
        <v>0</v>
      </c>
      <c r="C8" s="5"/>
      <c r="D8" s="5">
        <v>0</v>
      </c>
      <c r="E8" s="5">
        <v>2</v>
      </c>
      <c r="F8" s="5">
        <v>0</v>
      </c>
      <c r="G8" s="5">
        <v>2</v>
      </c>
      <c r="H8" s="5">
        <v>0</v>
      </c>
      <c r="I8" s="5">
        <v>0</v>
      </c>
      <c r="J8" s="5">
        <v>2</v>
      </c>
      <c r="K8" s="5">
        <v>0</v>
      </c>
      <c r="L8" s="5">
        <v>0</v>
      </c>
      <c r="M8" s="5">
        <v>0</v>
      </c>
      <c r="N8" s="5">
        <v>0</v>
      </c>
      <c r="O8" s="6" t="str">
        <f t="shared" si="1"/>
        <v>○</v>
      </c>
      <c r="P8" s="6" t="str">
        <f t="shared" si="1"/>
        <v>○</v>
      </c>
      <c r="Q8" s="6" t="str">
        <f t="shared" si="1"/>
        <v>○</v>
      </c>
      <c r="R8" s="6" t="str">
        <f t="shared" si="1"/>
        <v>●</v>
      </c>
      <c r="S8" s="6" t="str">
        <f t="shared" si="1"/>
        <v>○</v>
      </c>
      <c r="T8" s="6" t="str">
        <f t="shared" si="1"/>
        <v>●</v>
      </c>
      <c r="U8" s="6" t="str">
        <f t="shared" si="1"/>
        <v>○</v>
      </c>
      <c r="V8" s="6" t="str">
        <f t="shared" si="1"/>
        <v>○</v>
      </c>
      <c r="W8" s="6" t="str">
        <f t="shared" si="1"/>
        <v>●</v>
      </c>
      <c r="X8" s="6" t="str">
        <f t="shared" si="1"/>
        <v>○</v>
      </c>
      <c r="Y8" s="6" t="str">
        <f t="shared" si="1"/>
        <v>○</v>
      </c>
      <c r="Z8" s="6" t="str">
        <f t="shared" si="1"/>
        <v>○</v>
      </c>
      <c r="AA8" s="6" t="str">
        <f t="shared" si="1"/>
        <v>○</v>
      </c>
    </row>
    <row r="9" spans="1:27" ht="18.75">
      <c r="A9" s="4" t="s">
        <v>24</v>
      </c>
      <c r="B9" s="5">
        <v>0</v>
      </c>
      <c r="C9" s="5"/>
      <c r="D9" s="5">
        <v>0</v>
      </c>
      <c r="E9" s="5">
        <v>2</v>
      </c>
      <c r="F9" s="5">
        <v>0</v>
      </c>
      <c r="G9" s="5">
        <v>2</v>
      </c>
      <c r="H9" s="5">
        <v>0</v>
      </c>
      <c r="I9" s="5">
        <v>0</v>
      </c>
      <c r="J9" s="5">
        <v>2</v>
      </c>
      <c r="K9" s="5">
        <v>0</v>
      </c>
      <c r="L9" s="5">
        <v>0</v>
      </c>
      <c r="M9" s="5">
        <v>0</v>
      </c>
      <c r="N9" s="5">
        <v>0</v>
      </c>
      <c r="O9" s="6" t="str">
        <f t="shared" si="1"/>
        <v>○</v>
      </c>
      <c r="P9" s="6" t="str">
        <f t="shared" si="1"/>
        <v>○</v>
      </c>
      <c r="Q9" s="6" t="str">
        <f t="shared" si="1"/>
        <v>○</v>
      </c>
      <c r="R9" s="6" t="str">
        <f t="shared" si="1"/>
        <v>●</v>
      </c>
      <c r="S9" s="6" t="str">
        <f t="shared" si="1"/>
        <v>○</v>
      </c>
      <c r="T9" s="6" t="str">
        <f t="shared" si="1"/>
        <v>●</v>
      </c>
      <c r="U9" s="6" t="str">
        <f t="shared" si="1"/>
        <v>○</v>
      </c>
      <c r="V9" s="6" t="str">
        <f t="shared" si="1"/>
        <v>○</v>
      </c>
      <c r="W9" s="6" t="str">
        <f t="shared" si="1"/>
        <v>●</v>
      </c>
      <c r="X9" s="6" t="str">
        <f t="shared" si="1"/>
        <v>○</v>
      </c>
      <c r="Y9" s="6" t="str">
        <f t="shared" si="1"/>
        <v>○</v>
      </c>
      <c r="Z9" s="6" t="str">
        <f t="shared" si="1"/>
        <v>○</v>
      </c>
      <c r="AA9" s="6" t="str">
        <f t="shared" si="1"/>
        <v>○</v>
      </c>
    </row>
    <row r="10" spans="1:27" ht="18.75">
      <c r="A10" s="4" t="s">
        <v>25</v>
      </c>
      <c r="B10" s="5">
        <v>0</v>
      </c>
      <c r="C10" s="5"/>
      <c r="D10" s="5">
        <v>0</v>
      </c>
      <c r="E10" s="5">
        <v>0</v>
      </c>
      <c r="F10" s="5">
        <v>0</v>
      </c>
      <c r="G10" s="5">
        <v>0</v>
      </c>
      <c r="H10" s="5">
        <v>0</v>
      </c>
      <c r="I10" s="5">
        <v>2</v>
      </c>
      <c r="J10" s="5">
        <v>0</v>
      </c>
      <c r="K10" s="5">
        <v>0</v>
      </c>
      <c r="L10" s="5">
        <v>0</v>
      </c>
      <c r="M10" s="5">
        <v>0</v>
      </c>
      <c r="N10" s="5">
        <v>0</v>
      </c>
      <c r="O10" s="6" t="str">
        <f t="shared" si="1"/>
        <v>○</v>
      </c>
      <c r="P10" s="6" t="str">
        <f t="shared" si="1"/>
        <v>○</v>
      </c>
      <c r="Q10" s="6" t="str">
        <f t="shared" si="1"/>
        <v>○</v>
      </c>
      <c r="R10" s="6" t="str">
        <f t="shared" si="1"/>
        <v>○</v>
      </c>
      <c r="S10" s="6" t="str">
        <f t="shared" si="1"/>
        <v>○</v>
      </c>
      <c r="T10" s="6" t="str">
        <f t="shared" si="1"/>
        <v>○</v>
      </c>
      <c r="U10" s="6" t="str">
        <f t="shared" si="1"/>
        <v>○</v>
      </c>
      <c r="V10" s="6" t="str">
        <f t="shared" si="1"/>
        <v>●</v>
      </c>
      <c r="W10" s="6" t="str">
        <f t="shared" si="1"/>
        <v>○</v>
      </c>
      <c r="X10" s="6" t="str">
        <f t="shared" si="1"/>
        <v>○</v>
      </c>
      <c r="Y10" s="6" t="str">
        <f t="shared" si="1"/>
        <v>○</v>
      </c>
      <c r="Z10" s="6" t="str">
        <f t="shared" si="1"/>
        <v>○</v>
      </c>
      <c r="AA10" s="6" t="str">
        <f t="shared" si="1"/>
        <v>○</v>
      </c>
    </row>
    <row r="11" spans="1:27" ht="18.75">
      <c r="A11" s="4" t="s">
        <v>26</v>
      </c>
      <c r="B11" s="5">
        <v>0</v>
      </c>
      <c r="C11" s="5"/>
      <c r="D11" s="5">
        <v>0</v>
      </c>
      <c r="E11" s="5">
        <v>0</v>
      </c>
      <c r="F11" s="5">
        <v>0</v>
      </c>
      <c r="G11" s="5">
        <v>0</v>
      </c>
      <c r="H11" s="5">
        <v>0</v>
      </c>
      <c r="I11" s="5">
        <v>2</v>
      </c>
      <c r="J11" s="5">
        <v>0</v>
      </c>
      <c r="K11" s="5">
        <v>0</v>
      </c>
      <c r="L11" s="5">
        <v>0</v>
      </c>
      <c r="M11" s="5">
        <v>0</v>
      </c>
      <c r="N11" s="5">
        <v>0</v>
      </c>
      <c r="O11" s="6" t="str">
        <f t="shared" si="1"/>
        <v>○</v>
      </c>
      <c r="P11" s="6" t="str">
        <f t="shared" si="1"/>
        <v>○</v>
      </c>
      <c r="Q11" s="6" t="str">
        <f t="shared" si="1"/>
        <v>○</v>
      </c>
      <c r="R11" s="6" t="str">
        <f t="shared" si="1"/>
        <v>○</v>
      </c>
      <c r="S11" s="6" t="str">
        <f t="shared" si="1"/>
        <v>○</v>
      </c>
      <c r="T11" s="6" t="str">
        <f t="shared" si="1"/>
        <v>○</v>
      </c>
      <c r="U11" s="6" t="str">
        <f t="shared" si="1"/>
        <v>○</v>
      </c>
      <c r="V11" s="6" t="str">
        <f t="shared" si="1"/>
        <v>●</v>
      </c>
      <c r="W11" s="6" t="str">
        <f t="shared" si="1"/>
        <v>○</v>
      </c>
      <c r="X11" s="6" t="str">
        <f t="shared" si="1"/>
        <v>○</v>
      </c>
      <c r="Y11" s="6" t="str">
        <f t="shared" si="1"/>
        <v>○</v>
      </c>
      <c r="Z11" s="6" t="str">
        <f t="shared" si="1"/>
        <v>○</v>
      </c>
      <c r="AA11" s="6" t="str">
        <f t="shared" si="1"/>
        <v>○</v>
      </c>
    </row>
    <row r="12" spans="1:27" ht="18.75">
      <c r="A12" s="4" t="s">
        <v>27</v>
      </c>
      <c r="B12" s="5">
        <v>2</v>
      </c>
      <c r="C12" s="5">
        <v>0</v>
      </c>
      <c r="D12" s="5">
        <v>0</v>
      </c>
      <c r="E12" s="5">
        <v>2</v>
      </c>
      <c r="F12" s="5">
        <v>2</v>
      </c>
      <c r="G12" s="5">
        <v>0</v>
      </c>
      <c r="H12" s="5">
        <v>0</v>
      </c>
      <c r="I12" s="5">
        <v>0</v>
      </c>
      <c r="J12" s="5">
        <v>0</v>
      </c>
      <c r="K12" s="5">
        <v>0</v>
      </c>
      <c r="L12" s="5">
        <v>0</v>
      </c>
      <c r="M12" s="5">
        <v>2</v>
      </c>
      <c r="N12" s="5">
        <v>2</v>
      </c>
      <c r="O12" s="6" t="str">
        <f t="shared" si="1"/>
        <v>●</v>
      </c>
      <c r="P12" s="6" t="str">
        <f t="shared" si="1"/>
        <v>○</v>
      </c>
      <c r="Q12" s="6" t="str">
        <f t="shared" si="1"/>
        <v>○</v>
      </c>
      <c r="R12" s="6" t="str">
        <f t="shared" si="1"/>
        <v>●</v>
      </c>
      <c r="S12" s="6" t="str">
        <f t="shared" si="1"/>
        <v>●</v>
      </c>
      <c r="T12" s="6" t="str">
        <f t="shared" si="1"/>
        <v>○</v>
      </c>
      <c r="U12" s="6" t="str">
        <f t="shared" si="1"/>
        <v>○</v>
      </c>
      <c r="V12" s="6" t="str">
        <f t="shared" si="1"/>
        <v>○</v>
      </c>
      <c r="W12" s="6" t="str">
        <f t="shared" si="1"/>
        <v>○</v>
      </c>
      <c r="X12" s="6" t="str">
        <f t="shared" si="1"/>
        <v>○</v>
      </c>
      <c r="Y12" s="6" t="str">
        <f t="shared" si="1"/>
        <v>○</v>
      </c>
      <c r="Z12" s="6" t="str">
        <f t="shared" si="1"/>
        <v>●</v>
      </c>
      <c r="AA12" s="6" t="str">
        <f t="shared" si="1"/>
        <v>●</v>
      </c>
    </row>
    <row r="13" spans="1:27" ht="18.75">
      <c r="A13" s="4" t="s">
        <v>28</v>
      </c>
      <c r="B13" s="5">
        <v>0</v>
      </c>
      <c r="C13" s="5"/>
      <c r="D13" s="5">
        <v>0</v>
      </c>
      <c r="E13" s="5">
        <v>0</v>
      </c>
      <c r="F13" s="5">
        <v>2</v>
      </c>
      <c r="G13" s="5">
        <v>0</v>
      </c>
      <c r="H13" s="5">
        <v>0</v>
      </c>
      <c r="I13" s="5">
        <v>0</v>
      </c>
      <c r="J13" s="5">
        <v>0</v>
      </c>
      <c r="K13" s="5">
        <v>0</v>
      </c>
      <c r="L13" s="5">
        <v>0</v>
      </c>
      <c r="M13" s="5">
        <v>2</v>
      </c>
      <c r="N13" s="5">
        <v>0</v>
      </c>
      <c r="O13" s="6" t="str">
        <f t="shared" si="1"/>
        <v>○</v>
      </c>
      <c r="P13" s="6" t="str">
        <f t="shared" si="1"/>
        <v>○</v>
      </c>
      <c r="Q13" s="6" t="str">
        <f t="shared" si="1"/>
        <v>○</v>
      </c>
      <c r="R13" s="6" t="str">
        <f t="shared" si="1"/>
        <v>○</v>
      </c>
      <c r="S13" s="6" t="str">
        <f t="shared" si="1"/>
        <v>●</v>
      </c>
      <c r="T13" s="6" t="str">
        <f t="shared" si="1"/>
        <v>○</v>
      </c>
      <c r="U13" s="6" t="str">
        <f t="shared" si="1"/>
        <v>○</v>
      </c>
      <c r="V13" s="6" t="str">
        <f t="shared" si="1"/>
        <v>○</v>
      </c>
      <c r="W13" s="6" t="str">
        <f t="shared" si="1"/>
        <v>○</v>
      </c>
      <c r="X13" s="6" t="str">
        <f t="shared" si="1"/>
        <v>○</v>
      </c>
      <c r="Y13" s="6" t="str">
        <f t="shared" si="1"/>
        <v>○</v>
      </c>
      <c r="Z13" s="6" t="str">
        <f t="shared" si="1"/>
        <v>●</v>
      </c>
      <c r="AA13" s="6" t="str">
        <f t="shared" si="1"/>
        <v>○</v>
      </c>
    </row>
    <row r="14" spans="1:27" ht="18.75">
      <c r="A14" s="4" t="s">
        <v>29</v>
      </c>
      <c r="B14" s="5">
        <v>0</v>
      </c>
      <c r="C14" s="5"/>
      <c r="D14" s="5">
        <v>0</v>
      </c>
      <c r="E14" s="5">
        <v>0</v>
      </c>
      <c r="F14" s="5">
        <v>2</v>
      </c>
      <c r="G14" s="5">
        <v>0</v>
      </c>
      <c r="H14" s="5">
        <v>0</v>
      </c>
      <c r="I14" s="5">
        <v>2</v>
      </c>
      <c r="J14" s="5">
        <v>2</v>
      </c>
      <c r="K14" s="5">
        <v>0</v>
      </c>
      <c r="L14" s="5">
        <v>0</v>
      </c>
      <c r="M14" s="5">
        <v>2</v>
      </c>
      <c r="N14" s="5">
        <v>0</v>
      </c>
      <c r="O14" s="6" t="str">
        <f t="shared" si="1"/>
        <v>○</v>
      </c>
      <c r="P14" s="6" t="str">
        <f t="shared" si="1"/>
        <v>○</v>
      </c>
      <c r="Q14" s="6" t="str">
        <f t="shared" si="1"/>
        <v>○</v>
      </c>
      <c r="R14" s="6" t="str">
        <f t="shared" si="1"/>
        <v>○</v>
      </c>
      <c r="S14" s="6" t="str">
        <f t="shared" si="1"/>
        <v>●</v>
      </c>
      <c r="T14" s="6" t="str">
        <f t="shared" si="1"/>
        <v>○</v>
      </c>
      <c r="U14" s="6" t="str">
        <f t="shared" si="1"/>
        <v>○</v>
      </c>
      <c r="V14" s="6" t="str">
        <f t="shared" si="1"/>
        <v>●</v>
      </c>
      <c r="W14" s="6" t="str">
        <f t="shared" si="1"/>
        <v>●</v>
      </c>
      <c r="X14" s="6" t="str">
        <f t="shared" si="1"/>
        <v>○</v>
      </c>
      <c r="Y14" s="6" t="str">
        <f t="shared" si="1"/>
        <v>○</v>
      </c>
      <c r="Z14" s="6" t="str">
        <f t="shared" si="1"/>
        <v>●</v>
      </c>
      <c r="AA14" s="6" t="str">
        <f t="shared" si="1"/>
        <v>○</v>
      </c>
    </row>
    <row r="15" spans="1:27" ht="18.75">
      <c r="A15" s="4" t="s">
        <v>30</v>
      </c>
      <c r="B15" s="5">
        <v>0</v>
      </c>
      <c r="C15" s="5">
        <v>0</v>
      </c>
      <c r="D15" s="5">
        <v>0</v>
      </c>
      <c r="E15" s="5">
        <v>0</v>
      </c>
      <c r="F15" s="5">
        <v>2</v>
      </c>
      <c r="G15" s="5">
        <v>0</v>
      </c>
      <c r="H15" s="5">
        <v>1</v>
      </c>
      <c r="I15" s="5">
        <v>0</v>
      </c>
      <c r="J15" s="5">
        <v>0</v>
      </c>
      <c r="K15" s="5">
        <v>2</v>
      </c>
      <c r="L15" s="5">
        <v>2</v>
      </c>
      <c r="M15" s="5">
        <v>0</v>
      </c>
      <c r="N15" s="5">
        <v>0</v>
      </c>
      <c r="O15" s="6" t="str">
        <f t="shared" si="1"/>
        <v>○</v>
      </c>
      <c r="P15" s="6" t="str">
        <f t="shared" si="1"/>
        <v>○</v>
      </c>
      <c r="Q15" s="6" t="str">
        <f t="shared" si="1"/>
        <v>○</v>
      </c>
      <c r="R15" s="6" t="str">
        <f t="shared" si="1"/>
        <v>○</v>
      </c>
      <c r="S15" s="6" t="str">
        <f t="shared" si="1"/>
        <v>●</v>
      </c>
      <c r="T15" s="6" t="str">
        <f t="shared" si="1"/>
        <v>○</v>
      </c>
      <c r="U15" s="6" t="str">
        <f t="shared" si="1"/>
        <v>◓</v>
      </c>
      <c r="V15" s="6" t="str">
        <f t="shared" si="1"/>
        <v>○</v>
      </c>
      <c r="W15" s="6" t="str">
        <f t="shared" si="1"/>
        <v>○</v>
      </c>
      <c r="X15" s="6" t="str">
        <f t="shared" si="1"/>
        <v>●</v>
      </c>
      <c r="Y15" s="6" t="str">
        <f t="shared" si="1"/>
        <v>●</v>
      </c>
      <c r="Z15" s="6" t="str">
        <f t="shared" si="1"/>
        <v>○</v>
      </c>
      <c r="AA15" s="6" t="str">
        <f t="shared" si="1"/>
        <v>○</v>
      </c>
    </row>
    <row r="16" spans="1:27" ht="18.75">
      <c r="A16" s="4" t="s">
        <v>31</v>
      </c>
      <c r="B16" s="5">
        <v>0</v>
      </c>
      <c r="C16" s="5"/>
      <c r="D16" s="5">
        <v>0</v>
      </c>
      <c r="E16" s="5">
        <v>0</v>
      </c>
      <c r="F16" s="5">
        <v>0</v>
      </c>
      <c r="G16" s="5">
        <v>0</v>
      </c>
      <c r="H16" s="5">
        <v>0</v>
      </c>
      <c r="I16" s="5">
        <v>0</v>
      </c>
      <c r="J16" s="5">
        <v>0</v>
      </c>
      <c r="K16" s="5">
        <v>0</v>
      </c>
      <c r="L16" s="5">
        <v>0</v>
      </c>
      <c r="M16" s="5">
        <v>0</v>
      </c>
      <c r="N16" s="5">
        <v>0</v>
      </c>
      <c r="O16" s="6" t="str">
        <f t="shared" si="1"/>
        <v>○</v>
      </c>
      <c r="P16" s="6" t="str">
        <f t="shared" si="1"/>
        <v>○</v>
      </c>
      <c r="Q16" s="6" t="str">
        <f t="shared" si="1"/>
        <v>○</v>
      </c>
      <c r="R16" s="6" t="str">
        <f t="shared" si="1"/>
        <v>○</v>
      </c>
      <c r="S16" s="6" t="str">
        <f t="shared" si="1"/>
        <v>○</v>
      </c>
      <c r="T16" s="6" t="str">
        <f t="shared" si="1"/>
        <v>○</v>
      </c>
      <c r="U16" s="6" t="str">
        <f t="shared" si="1"/>
        <v>○</v>
      </c>
      <c r="V16" s="6" t="str">
        <f t="shared" si="1"/>
        <v>○</v>
      </c>
      <c r="W16" s="6" t="str">
        <f t="shared" si="1"/>
        <v>○</v>
      </c>
      <c r="X16" s="6" t="str">
        <f t="shared" si="1"/>
        <v>○</v>
      </c>
      <c r="Y16" s="6" t="str">
        <f t="shared" si="1"/>
        <v>○</v>
      </c>
      <c r="Z16" s="6" t="str">
        <f t="shared" si="1"/>
        <v>○</v>
      </c>
      <c r="AA16" s="6" t="str">
        <f t="shared" si="1"/>
        <v>○</v>
      </c>
    </row>
    <row r="17" spans="1:27" ht="18.75">
      <c r="A17" s="4" t="s">
        <v>32</v>
      </c>
      <c r="B17" s="5">
        <v>0</v>
      </c>
      <c r="C17" s="5"/>
      <c r="D17" s="5">
        <v>0</v>
      </c>
      <c r="E17" s="5">
        <v>0</v>
      </c>
      <c r="F17" s="5">
        <v>2</v>
      </c>
      <c r="G17" s="5">
        <v>2</v>
      </c>
      <c r="H17" s="5">
        <v>1</v>
      </c>
      <c r="I17" s="5">
        <v>0</v>
      </c>
      <c r="J17" s="5">
        <v>0</v>
      </c>
      <c r="K17" s="5">
        <v>1</v>
      </c>
      <c r="L17" s="5">
        <v>2</v>
      </c>
      <c r="M17" s="5">
        <v>2</v>
      </c>
      <c r="N17" s="5">
        <v>1</v>
      </c>
      <c r="O17" s="6" t="str">
        <f t="shared" si="1"/>
        <v>○</v>
      </c>
      <c r="P17" s="6" t="str">
        <f t="shared" si="1"/>
        <v>○</v>
      </c>
      <c r="Q17" s="6" t="str">
        <f t="shared" si="1"/>
        <v>○</v>
      </c>
      <c r="R17" s="6" t="str">
        <f t="shared" si="1"/>
        <v>○</v>
      </c>
      <c r="S17" s="6" t="str">
        <f t="shared" si="1"/>
        <v>●</v>
      </c>
      <c r="T17" s="6" t="str">
        <f t="shared" si="1"/>
        <v>●</v>
      </c>
      <c r="U17" s="6" t="str">
        <f t="shared" si="1"/>
        <v>◓</v>
      </c>
      <c r="V17" s="6" t="str">
        <f t="shared" si="1"/>
        <v>○</v>
      </c>
      <c r="W17" s="6" t="str">
        <f t="shared" si="1"/>
        <v>○</v>
      </c>
      <c r="X17" s="6" t="str">
        <f t="shared" si="1"/>
        <v>◓</v>
      </c>
      <c r="Y17" s="6" t="str">
        <f t="shared" si="1"/>
        <v>●</v>
      </c>
      <c r="Z17" s="6" t="str">
        <f t="shared" si="1"/>
        <v>●</v>
      </c>
      <c r="AA17" s="6" t="str">
        <f t="shared" si="1"/>
        <v>◓</v>
      </c>
    </row>
    <row r="18" spans="1:27" ht="18.75">
      <c r="A18" s="4" t="s">
        <v>33</v>
      </c>
      <c r="B18" s="5">
        <v>0</v>
      </c>
      <c r="C18" s="5"/>
      <c r="D18" s="5"/>
      <c r="E18" s="5">
        <v>1</v>
      </c>
      <c r="F18" s="5">
        <v>0</v>
      </c>
      <c r="G18" s="5">
        <v>0</v>
      </c>
      <c r="H18" s="5">
        <v>1</v>
      </c>
      <c r="I18" s="5">
        <v>0</v>
      </c>
      <c r="J18" s="5">
        <v>2</v>
      </c>
      <c r="K18" s="5">
        <v>2</v>
      </c>
      <c r="L18" s="5">
        <v>0</v>
      </c>
      <c r="M18" s="5">
        <v>2</v>
      </c>
      <c r="N18" s="5">
        <v>1</v>
      </c>
      <c r="O18" s="6" t="str">
        <f t="shared" si="1"/>
        <v>○</v>
      </c>
      <c r="P18" s="6" t="str">
        <f t="shared" si="1"/>
        <v>○</v>
      </c>
      <c r="Q18" s="6" t="str">
        <f t="shared" si="1"/>
        <v>○</v>
      </c>
      <c r="R18" s="6" t="str">
        <f t="shared" si="1"/>
        <v>◓</v>
      </c>
      <c r="S18" s="6" t="str">
        <f t="shared" si="1"/>
        <v>○</v>
      </c>
      <c r="T18" s="6" t="str">
        <f t="shared" si="1"/>
        <v>○</v>
      </c>
      <c r="U18" s="6" t="str">
        <f t="shared" si="1"/>
        <v>◓</v>
      </c>
      <c r="V18" s="6" t="str">
        <f t="shared" si="1"/>
        <v>○</v>
      </c>
      <c r="W18" s="6" t="str">
        <f t="shared" si="1"/>
        <v>●</v>
      </c>
      <c r="X18" s="6" t="str">
        <f t="shared" si="1"/>
        <v>●</v>
      </c>
      <c r="Y18" s="6" t="str">
        <f t="shared" si="1"/>
        <v>○</v>
      </c>
      <c r="Z18" s="6" t="str">
        <f t="shared" si="1"/>
        <v>●</v>
      </c>
      <c r="AA18" s="6" t="str">
        <f t="shared" si="1"/>
        <v>◓</v>
      </c>
    </row>
    <row r="19" spans="1:27" ht="18.75">
      <c r="A19" s="4" t="s">
        <v>34</v>
      </c>
      <c r="B19" s="5">
        <v>2</v>
      </c>
      <c r="C19" s="5">
        <v>0</v>
      </c>
      <c r="D19" s="5">
        <v>0</v>
      </c>
      <c r="E19" s="5">
        <v>0</v>
      </c>
      <c r="F19" s="5">
        <v>2</v>
      </c>
      <c r="G19" s="5">
        <v>0</v>
      </c>
      <c r="H19" s="5">
        <v>0</v>
      </c>
      <c r="I19" s="5">
        <v>0</v>
      </c>
      <c r="J19" s="5">
        <v>0</v>
      </c>
      <c r="K19" s="5">
        <v>0</v>
      </c>
      <c r="L19" s="5">
        <v>0</v>
      </c>
      <c r="M19" s="5">
        <v>2</v>
      </c>
      <c r="N19" s="5">
        <v>0</v>
      </c>
      <c r="O19" s="6" t="str">
        <f t="shared" si="1"/>
        <v>●</v>
      </c>
      <c r="P19" s="6" t="str">
        <f t="shared" si="1"/>
        <v>○</v>
      </c>
      <c r="Q19" s="6" t="str">
        <f t="shared" si="1"/>
        <v>○</v>
      </c>
      <c r="R19" s="6" t="str">
        <f t="shared" si="1"/>
        <v>○</v>
      </c>
      <c r="S19" s="6" t="str">
        <f t="shared" si="1"/>
        <v>●</v>
      </c>
      <c r="T19" s="6" t="str">
        <f t="shared" si="1"/>
        <v>○</v>
      </c>
      <c r="U19" s="6" t="str">
        <f t="shared" si="1"/>
        <v>○</v>
      </c>
      <c r="V19" s="6" t="str">
        <f t="shared" si="1"/>
        <v>○</v>
      </c>
      <c r="W19" s="6" t="str">
        <f t="shared" si="1"/>
        <v>○</v>
      </c>
      <c r="X19" s="6" t="str">
        <f t="shared" si="1"/>
        <v>○</v>
      </c>
      <c r="Y19" s="6" t="str">
        <f t="shared" si="1"/>
        <v>○</v>
      </c>
      <c r="Z19" s="6" t="str">
        <f t="shared" si="1"/>
        <v>●</v>
      </c>
      <c r="AA19" s="6" t="str">
        <f t="shared" si="1"/>
        <v>○</v>
      </c>
    </row>
    <row r="20" spans="1:27" ht="18.75">
      <c r="A20" s="4" t="s">
        <v>35</v>
      </c>
      <c r="B20" s="5">
        <v>0</v>
      </c>
      <c r="C20" s="5">
        <v>0</v>
      </c>
      <c r="D20" s="5">
        <v>0</v>
      </c>
      <c r="E20" s="5">
        <v>0</v>
      </c>
      <c r="F20" s="5">
        <v>2</v>
      </c>
      <c r="G20" s="5">
        <v>0</v>
      </c>
      <c r="H20" s="5">
        <v>2</v>
      </c>
      <c r="I20" s="5">
        <v>0</v>
      </c>
      <c r="J20" s="5">
        <v>0</v>
      </c>
      <c r="K20" s="5">
        <v>0</v>
      </c>
      <c r="L20" s="5">
        <v>0</v>
      </c>
      <c r="M20" s="5">
        <v>2</v>
      </c>
      <c r="N20" s="5">
        <v>0</v>
      </c>
      <c r="O20" s="6" t="str">
        <f t="shared" si="1"/>
        <v>○</v>
      </c>
      <c r="P20" s="6" t="str">
        <f t="shared" si="1"/>
        <v>○</v>
      </c>
      <c r="Q20" s="6" t="str">
        <f t="shared" si="1"/>
        <v>○</v>
      </c>
      <c r="R20" s="6" t="str">
        <f t="shared" si="1"/>
        <v>○</v>
      </c>
      <c r="S20" s="6" t="str">
        <f t="shared" si="1"/>
        <v>●</v>
      </c>
      <c r="T20" s="6" t="str">
        <f t="shared" si="1"/>
        <v>○</v>
      </c>
      <c r="U20" s="6" t="str">
        <f t="shared" si="1"/>
        <v>●</v>
      </c>
      <c r="V20" s="6" t="str">
        <f t="shared" si="1"/>
        <v>○</v>
      </c>
      <c r="W20" s="6" t="str">
        <f t="shared" si="1"/>
        <v>○</v>
      </c>
      <c r="X20" s="6" t="str">
        <f t="shared" si="1"/>
        <v>○</v>
      </c>
      <c r="Y20" s="6" t="str">
        <f t="shared" si="1"/>
        <v>○</v>
      </c>
      <c r="Z20" s="6" t="str">
        <f t="shared" si="1"/>
        <v>●</v>
      </c>
      <c r="AA20" s="6" t="str">
        <f t="shared" si="1"/>
        <v>○</v>
      </c>
    </row>
    <row r="21" spans="1:27" ht="18.75">
      <c r="A21" s="4" t="s">
        <v>36</v>
      </c>
      <c r="B21" s="5">
        <v>2</v>
      </c>
      <c r="C21" s="5">
        <v>2</v>
      </c>
      <c r="D21" s="5">
        <v>2</v>
      </c>
      <c r="E21" s="5">
        <v>2</v>
      </c>
      <c r="F21" s="5">
        <v>2</v>
      </c>
      <c r="G21" s="5">
        <v>1</v>
      </c>
      <c r="H21" s="5"/>
      <c r="I21" s="5">
        <v>2</v>
      </c>
      <c r="J21" s="5">
        <v>2</v>
      </c>
      <c r="K21" s="5">
        <v>1</v>
      </c>
      <c r="L21" s="5">
        <v>2</v>
      </c>
      <c r="M21" s="5">
        <v>2</v>
      </c>
      <c r="N21" s="5">
        <v>0</v>
      </c>
      <c r="O21" s="6" t="str">
        <f>IF(B21=2,"●",IF(B21=1,"◓","○"))</f>
        <v>●</v>
      </c>
      <c r="P21" s="6" t="str">
        <f>IF(C21=2,"●",IF(C21=1,"◓","○"))</f>
        <v>●</v>
      </c>
      <c r="Q21" s="6" t="str">
        <f>IF(D21=2,"●",IF(D21=1,"◓","○"))</f>
        <v>●</v>
      </c>
      <c r="R21" s="6" t="str">
        <f>IF(E21=2,"●",IF(E21=1,"◓","○"))</f>
        <v>●</v>
      </c>
      <c r="S21" s="6" t="str">
        <f>IF(F21=2,"●",IF(F21=1,"◓","○"))</f>
        <v>●</v>
      </c>
      <c r="T21" s="6" t="str">
        <f>IF(G21=2,"●",IF(G21=1,"◓","○"))</f>
        <v>◓</v>
      </c>
      <c r="U21" s="6" t="str">
        <f>IF(H21=2,"●",IF(H21=1,"◓","○"))</f>
        <v>○</v>
      </c>
      <c r="V21" s="6" t="str">
        <f>IF(I21=2,"●",IF(I21=1,"◓","○"))</f>
        <v>●</v>
      </c>
      <c r="W21" s="6" t="str">
        <f>IF(J21=2,"●",IF(J21=1,"◓","○"))</f>
        <v>●</v>
      </c>
      <c r="X21" s="6" t="str">
        <f>IF(K21=2,"●",IF(K21=1,"◓","○"))</f>
        <v>◓</v>
      </c>
      <c r="Y21" s="6" t="str">
        <f>IF(L21=2,"●",IF(L21=1,"◓","○"))</f>
        <v>●</v>
      </c>
      <c r="Z21" s="6" t="str">
        <f>IF(M21=2,"●",IF(M21=1,"◓","○"))</f>
        <v>●</v>
      </c>
      <c r="AA21" s="6" t="str">
        <f>IF(N21=2,"●",IF(N21=1,"◓","○"))</f>
        <v>○</v>
      </c>
    </row>
    <row r="22" spans="1:27" ht="18.75">
      <c r="A22" s="4" t="s">
        <v>37</v>
      </c>
      <c r="B22" s="5">
        <v>2</v>
      </c>
      <c r="C22" s="5">
        <v>2</v>
      </c>
      <c r="D22" s="5">
        <v>2</v>
      </c>
      <c r="E22" s="5">
        <v>0</v>
      </c>
      <c r="F22" s="5">
        <v>2</v>
      </c>
      <c r="G22" s="5">
        <v>0</v>
      </c>
      <c r="H22" s="5">
        <v>0</v>
      </c>
      <c r="I22" s="5">
        <v>0</v>
      </c>
      <c r="J22" s="5">
        <v>2</v>
      </c>
      <c r="K22" s="5">
        <v>0</v>
      </c>
      <c r="L22" s="5">
        <v>2</v>
      </c>
      <c r="M22" s="5">
        <v>2</v>
      </c>
      <c r="N22" s="5">
        <v>2</v>
      </c>
      <c r="O22" s="6" t="str">
        <f>IF(B22=2,"●",IF(B22=1,"◓","○"))</f>
        <v>●</v>
      </c>
      <c r="P22" s="6" t="str">
        <f>IF(C22=2,"●",IF(C22=1,"◓","○"))</f>
        <v>●</v>
      </c>
      <c r="Q22" s="6" t="str">
        <f>IF(D22=2,"●",IF(D22=1,"◓","○"))</f>
        <v>●</v>
      </c>
      <c r="R22" s="6" t="str">
        <f>IF(E22=2,"●",IF(E22=1,"◓","○"))</f>
        <v>○</v>
      </c>
      <c r="S22" s="6" t="str">
        <f>IF(F22=2,"●",IF(F22=1,"◓","○"))</f>
        <v>●</v>
      </c>
      <c r="T22" s="6" t="str">
        <f>IF(G22=2,"●",IF(G22=1,"◓","○"))</f>
        <v>○</v>
      </c>
      <c r="U22" s="6" t="str">
        <f>IF(H22=2,"●",IF(H22=1,"◓","○"))</f>
        <v>○</v>
      </c>
      <c r="V22" s="6" t="str">
        <f>IF(I22=2,"●",IF(I22=1,"◓","○"))</f>
        <v>○</v>
      </c>
      <c r="W22" s="6" t="str">
        <f>IF(J22=2,"●",IF(J22=1,"◓","○"))</f>
        <v>●</v>
      </c>
      <c r="X22" s="6" t="str">
        <f>IF(K22=2,"●",IF(K22=1,"◓","○"))</f>
        <v>○</v>
      </c>
      <c r="Y22" s="6" t="str">
        <f>IF(L22=2,"●",IF(L22=1,"◓","○"))</f>
        <v>●</v>
      </c>
      <c r="Z22" s="6" t="str">
        <f>IF(M22=2,"●",IF(M22=1,"◓","○"))</f>
        <v>●</v>
      </c>
      <c r="AA22" s="6" t="str">
        <f>IF(N22=2,"●",IF(N22=1,"◓","○"))</f>
        <v>●</v>
      </c>
    </row>
    <row r="23" spans="1:27" ht="18.75">
      <c r="A23" s="4" t="s">
        <v>38</v>
      </c>
      <c r="B23" s="5">
        <v>2</v>
      </c>
      <c r="C23" s="5"/>
      <c r="D23" s="5">
        <v>0</v>
      </c>
      <c r="E23" s="5">
        <v>0</v>
      </c>
      <c r="F23" s="5">
        <v>0</v>
      </c>
      <c r="G23" s="5">
        <v>0</v>
      </c>
      <c r="H23" s="5">
        <v>0</v>
      </c>
      <c r="I23" s="5">
        <v>0</v>
      </c>
      <c r="J23" s="5">
        <v>0</v>
      </c>
      <c r="K23" s="5">
        <v>0</v>
      </c>
      <c r="L23" s="5">
        <v>0</v>
      </c>
      <c r="M23" s="5">
        <v>0</v>
      </c>
      <c r="N23" s="5">
        <v>0</v>
      </c>
      <c r="O23" s="6" t="str">
        <f>IF(B23=2,"●",IF(B23=1,"◓","○"))</f>
        <v>●</v>
      </c>
      <c r="P23" s="6" t="str">
        <f>IF(C23=2,"●",IF(C23=1,"◓","○"))</f>
        <v>○</v>
      </c>
      <c r="Q23" s="6" t="str">
        <f>IF(D23=2,"●",IF(D23=1,"◓","○"))</f>
        <v>○</v>
      </c>
      <c r="R23" s="6" t="str">
        <f>IF(E23=2,"●",IF(E23=1,"◓","○"))</f>
        <v>○</v>
      </c>
      <c r="S23" s="6" t="str">
        <f>IF(F23=2,"●",IF(F23=1,"◓","○"))</f>
        <v>○</v>
      </c>
      <c r="T23" s="6" t="str">
        <f>IF(G23=2,"●",IF(G23=1,"◓","○"))</f>
        <v>○</v>
      </c>
      <c r="U23" s="6" t="str">
        <f>IF(H23=2,"●",IF(H23=1,"◓","○"))</f>
        <v>○</v>
      </c>
      <c r="V23" s="6" t="str">
        <f>IF(I23=2,"●",IF(I23=1,"◓","○"))</f>
        <v>○</v>
      </c>
      <c r="W23" s="6" t="str">
        <f>IF(J23=2,"●",IF(J23=1,"◓","○"))</f>
        <v>○</v>
      </c>
      <c r="X23" s="6" t="str">
        <f>IF(K23=2,"●",IF(K23=1,"◓","○"))</f>
        <v>○</v>
      </c>
      <c r="Y23" s="6" t="str">
        <f>IF(L23=2,"●",IF(L23=1,"◓","○"))</f>
        <v>○</v>
      </c>
      <c r="Z23" s="6" t="str">
        <f>IF(M23=2,"●",IF(M23=1,"◓","○"))</f>
        <v>○</v>
      </c>
      <c r="AA23" s="6" t="str">
        <f>IF(N23=2,"●",IF(N23=1,"◓","○"))</f>
        <v>○</v>
      </c>
    </row>
    <row r="24" spans="1:27" ht="18.75">
      <c r="A24" s="4" t="s">
        <v>39</v>
      </c>
      <c r="B24" s="5">
        <v>2</v>
      </c>
      <c r="C24" s="5"/>
      <c r="D24" s="5">
        <v>0</v>
      </c>
      <c r="E24" s="5">
        <v>0</v>
      </c>
      <c r="F24" s="5">
        <v>0</v>
      </c>
      <c r="G24" s="5">
        <v>0</v>
      </c>
      <c r="H24" s="5">
        <v>0</v>
      </c>
      <c r="I24" s="5">
        <v>0</v>
      </c>
      <c r="J24" s="5">
        <v>0</v>
      </c>
      <c r="K24" s="5">
        <v>0</v>
      </c>
      <c r="L24" s="5">
        <v>0</v>
      </c>
      <c r="M24" s="5">
        <v>0</v>
      </c>
      <c r="N24" s="5">
        <v>0</v>
      </c>
      <c r="O24" s="6" t="str">
        <f>IF(B24=2,"●",IF(B24=1,"◓","○"))</f>
        <v>●</v>
      </c>
      <c r="P24" s="6" t="str">
        <f>IF(C24=2,"●",IF(C24=1,"◓","○"))</f>
        <v>○</v>
      </c>
      <c r="Q24" s="6" t="str">
        <f>IF(D24=2,"●",IF(D24=1,"◓","○"))</f>
        <v>○</v>
      </c>
      <c r="R24" s="6" t="str">
        <f>IF(E24=2,"●",IF(E24=1,"◓","○"))</f>
        <v>○</v>
      </c>
      <c r="S24" s="6" t="str">
        <f>IF(F24=2,"●",IF(F24=1,"◓","○"))</f>
        <v>○</v>
      </c>
      <c r="T24" s="6" t="str">
        <f>IF(G24=2,"●",IF(G24=1,"◓","○"))</f>
        <v>○</v>
      </c>
      <c r="U24" s="6" t="str">
        <f>IF(H24=2,"●",IF(H24=1,"◓","○"))</f>
        <v>○</v>
      </c>
      <c r="V24" s="6" t="str">
        <f>IF(I24=2,"●",IF(I24=1,"◓","○"))</f>
        <v>○</v>
      </c>
      <c r="W24" s="6" t="str">
        <f>IF(J24=2,"●",IF(J24=1,"◓","○"))</f>
        <v>○</v>
      </c>
      <c r="X24" s="6" t="str">
        <f>IF(K24=2,"●",IF(K24=1,"◓","○"))</f>
        <v>○</v>
      </c>
      <c r="Y24" s="6" t="str">
        <f>IF(L24=2,"●",IF(L24=1,"◓","○"))</f>
        <v>○</v>
      </c>
      <c r="Z24" s="6" t="str">
        <f>IF(M24=2,"●",IF(M24=1,"◓","○"))</f>
        <v>○</v>
      </c>
      <c r="AA24" s="6" t="str">
        <f>IF(N24=2,"●",IF(N24=1,"◓","○"))</f>
        <v>○</v>
      </c>
    </row>
    <row r="25" spans="1:27" ht="18.75">
      <c r="A25" s="4" t="s">
        <v>40</v>
      </c>
      <c r="B25" s="5">
        <v>0</v>
      </c>
      <c r="C25" s="5"/>
      <c r="D25" s="5">
        <v>0</v>
      </c>
      <c r="E25" s="5">
        <v>0</v>
      </c>
      <c r="F25" s="5">
        <v>0</v>
      </c>
      <c r="G25" s="5">
        <v>0</v>
      </c>
      <c r="H25" s="5">
        <v>2</v>
      </c>
      <c r="I25" s="5">
        <v>2</v>
      </c>
      <c r="J25" s="5">
        <v>0</v>
      </c>
      <c r="K25" s="5">
        <v>0</v>
      </c>
      <c r="L25" s="5">
        <v>0</v>
      </c>
      <c r="M25" s="5">
        <v>0</v>
      </c>
      <c r="N25" s="5">
        <v>0</v>
      </c>
      <c r="O25" s="6" t="str">
        <f>IF(B25=2,"●",IF(B25=1,"◓","○"))</f>
        <v>○</v>
      </c>
      <c r="P25" s="6" t="str">
        <f>IF(C25=2,"●",IF(C25=1,"◓","○"))</f>
        <v>○</v>
      </c>
      <c r="Q25" s="6" t="str">
        <f>IF(D25=2,"●",IF(D25=1,"◓","○"))</f>
        <v>○</v>
      </c>
      <c r="R25" s="6" t="str">
        <f>IF(E25=2,"●",IF(E25=1,"◓","○"))</f>
        <v>○</v>
      </c>
      <c r="S25" s="6" t="str">
        <f>IF(F25=2,"●",IF(F25=1,"◓","○"))</f>
        <v>○</v>
      </c>
      <c r="T25" s="6" t="str">
        <f>IF(G25=2,"●",IF(G25=1,"◓","○"))</f>
        <v>○</v>
      </c>
      <c r="U25" s="6" t="str">
        <f>IF(H25=2,"●",IF(H25=1,"◓","○"))</f>
        <v>●</v>
      </c>
      <c r="V25" s="6" t="str">
        <f>IF(I25=2,"●",IF(I25=1,"◓","○"))</f>
        <v>●</v>
      </c>
      <c r="W25" s="6" t="str">
        <f>IF(J25=2,"●",IF(J25=1,"◓","○"))</f>
        <v>○</v>
      </c>
      <c r="X25" s="6" t="str">
        <f>IF(K25=2,"●",IF(K25=1,"◓","○"))</f>
        <v>○</v>
      </c>
      <c r="Y25" s="6" t="str">
        <f>IF(L25=2,"●",IF(L25=1,"◓","○"))</f>
        <v>○</v>
      </c>
      <c r="Z25" s="6" t="str">
        <f>IF(M25=2,"●",IF(M25=1,"◓","○"))</f>
        <v>○</v>
      </c>
      <c r="AA25" s="6" t="str">
        <f>IF(N25=2,"●",IF(N25=1,"◓","○"))</f>
        <v>○</v>
      </c>
    </row>
    <row r="26" spans="1:27" ht="18.75">
      <c r="A26" s="4" t="s">
        <v>41</v>
      </c>
      <c r="B26" s="5">
        <v>0</v>
      </c>
      <c r="C26" s="5"/>
      <c r="D26" s="5">
        <v>0</v>
      </c>
      <c r="E26" s="5">
        <v>0</v>
      </c>
      <c r="F26" s="5">
        <v>2</v>
      </c>
      <c r="G26" s="5">
        <v>0</v>
      </c>
      <c r="H26" s="5">
        <v>2</v>
      </c>
      <c r="I26" s="5">
        <v>2</v>
      </c>
      <c r="J26" s="5">
        <v>0</v>
      </c>
      <c r="K26" s="5">
        <v>0</v>
      </c>
      <c r="L26" s="5">
        <v>0</v>
      </c>
      <c r="M26" s="5">
        <v>0</v>
      </c>
      <c r="N26" s="5">
        <v>0</v>
      </c>
      <c r="O26" s="6" t="str">
        <f>IF(B26=2,"●",IF(B26=1,"◓","○"))</f>
        <v>○</v>
      </c>
      <c r="P26" s="6" t="str">
        <f>IF(C26=2,"●",IF(C26=1,"◓","○"))</f>
        <v>○</v>
      </c>
      <c r="Q26" s="6" t="str">
        <f>IF(D26=2,"●",IF(D26=1,"◓","○"))</f>
        <v>○</v>
      </c>
      <c r="R26" s="6" t="str">
        <f>IF(E26=2,"●",IF(E26=1,"◓","○"))</f>
        <v>○</v>
      </c>
      <c r="S26" s="6" t="str">
        <f>IF(F26=2,"●",IF(F26=1,"◓","○"))</f>
        <v>●</v>
      </c>
      <c r="T26" s="6" t="str">
        <f>IF(G26=2,"●",IF(G26=1,"◓","○"))</f>
        <v>○</v>
      </c>
      <c r="U26" s="6" t="str">
        <f>IF(H26=2,"●",IF(H26=1,"◓","○"))</f>
        <v>●</v>
      </c>
      <c r="V26" s="6" t="str">
        <f>IF(I26=2,"●",IF(I26=1,"◓","○"))</f>
        <v>●</v>
      </c>
      <c r="W26" s="6" t="str">
        <f>IF(J26=2,"●",IF(J26=1,"◓","○"))</f>
        <v>○</v>
      </c>
      <c r="X26" s="6" t="str">
        <f>IF(K26=2,"●",IF(K26=1,"◓","○"))</f>
        <v>○</v>
      </c>
      <c r="Y26" s="6" t="str">
        <f>IF(L26=2,"●",IF(L26=1,"◓","○"))</f>
        <v>○</v>
      </c>
      <c r="Z26" s="6" t="str">
        <f>IF(M26=2,"●",IF(M26=1,"◓","○"))</f>
        <v>○</v>
      </c>
      <c r="AA26" s="6" t="str">
        <f>IF(N26=2,"●",IF(N26=1,"◓","○"))</f>
        <v>○</v>
      </c>
    </row>
    <row r="27" spans="1:27" ht="18.75">
      <c r="A27" s="4" t="s">
        <v>42</v>
      </c>
      <c r="B27" s="5">
        <v>0</v>
      </c>
      <c r="C27" s="5"/>
      <c r="D27" s="5">
        <v>0</v>
      </c>
      <c r="E27" s="5">
        <v>0</v>
      </c>
      <c r="F27" s="5">
        <v>0</v>
      </c>
      <c r="G27" s="5">
        <v>0</v>
      </c>
      <c r="H27" s="5">
        <v>1</v>
      </c>
      <c r="I27" s="5">
        <v>0</v>
      </c>
      <c r="J27" s="5">
        <v>0</v>
      </c>
      <c r="K27" s="5">
        <v>0</v>
      </c>
      <c r="L27" s="5">
        <v>0</v>
      </c>
      <c r="M27" s="5">
        <v>0</v>
      </c>
      <c r="N27" s="5">
        <v>0</v>
      </c>
      <c r="O27" s="6" t="str">
        <f>IF(B27=2,"●",IF(B27=1,"◓","○"))</f>
        <v>○</v>
      </c>
      <c r="P27" s="6" t="str">
        <f>IF(C27=2,"●",IF(C27=1,"◓","○"))</f>
        <v>○</v>
      </c>
      <c r="Q27" s="6" t="str">
        <f>IF(D27=2,"●",IF(D27=1,"◓","○"))</f>
        <v>○</v>
      </c>
      <c r="R27" s="6" t="str">
        <f>IF(E27=2,"●",IF(E27=1,"◓","○"))</f>
        <v>○</v>
      </c>
      <c r="S27" s="6" t="str">
        <f>IF(F27=2,"●",IF(F27=1,"◓","○"))</f>
        <v>○</v>
      </c>
      <c r="T27" s="6" t="str">
        <f>IF(G27=2,"●",IF(G27=1,"◓","○"))</f>
        <v>○</v>
      </c>
      <c r="U27" s="6" t="str">
        <f>IF(H27=2,"●",IF(H27=1,"◓","○"))</f>
        <v>◓</v>
      </c>
      <c r="V27" s="6" t="str">
        <f>IF(I27=2,"●",IF(I27=1,"◓","○"))</f>
        <v>○</v>
      </c>
      <c r="W27" s="6" t="str">
        <f>IF(J27=2,"●",IF(J27=1,"◓","○"))</f>
        <v>○</v>
      </c>
      <c r="X27" s="6" t="str">
        <f>IF(K27=2,"●",IF(K27=1,"◓","○"))</f>
        <v>○</v>
      </c>
      <c r="Y27" s="6" t="str">
        <f>IF(L27=2,"●",IF(L27=1,"◓","○"))</f>
        <v>○</v>
      </c>
      <c r="Z27" s="6" t="str">
        <f>IF(M27=2,"●",IF(M27=1,"◓","○"))</f>
        <v>○</v>
      </c>
      <c r="AA27" s="6" t="str">
        <f>IF(N27=2,"●",IF(N27=1,"◓","○"))</f>
        <v>○</v>
      </c>
    </row>
    <row r="28" spans="1:27" ht="18.75">
      <c r="A28" s="4" t="s">
        <v>43</v>
      </c>
      <c r="B28" s="5">
        <v>0</v>
      </c>
      <c r="C28" s="5">
        <v>0</v>
      </c>
      <c r="D28" s="5">
        <v>0</v>
      </c>
      <c r="E28" s="5">
        <v>0</v>
      </c>
      <c r="F28" s="5">
        <v>2</v>
      </c>
      <c r="G28" s="5">
        <v>0</v>
      </c>
      <c r="H28" s="5">
        <v>2</v>
      </c>
      <c r="I28" s="5">
        <v>0</v>
      </c>
      <c r="J28" s="5">
        <v>0</v>
      </c>
      <c r="K28" s="5">
        <v>0</v>
      </c>
      <c r="L28" s="5">
        <v>0</v>
      </c>
      <c r="M28" s="5">
        <v>0</v>
      </c>
      <c r="N28" s="5">
        <v>0</v>
      </c>
      <c r="O28" s="6" t="str">
        <f>IF(B28=2,"●",IF(B28=1,"◓","○"))</f>
        <v>○</v>
      </c>
      <c r="P28" s="6" t="str">
        <f>IF(C28=2,"●",IF(C28=1,"◓","○"))</f>
        <v>○</v>
      </c>
      <c r="Q28" s="6" t="str">
        <f>IF(D28=2,"●",IF(D28=1,"◓","○"))</f>
        <v>○</v>
      </c>
      <c r="R28" s="6" t="str">
        <f>IF(E28=2,"●",IF(E28=1,"◓","○"))</f>
        <v>○</v>
      </c>
      <c r="S28" s="6" t="str">
        <f>IF(F28=2,"●",IF(F28=1,"◓","○"))</f>
        <v>●</v>
      </c>
      <c r="T28" s="6" t="str">
        <f>IF(G28=2,"●",IF(G28=1,"◓","○"))</f>
        <v>○</v>
      </c>
      <c r="U28" s="6" t="str">
        <f>IF(H28=2,"●",IF(H28=1,"◓","○"))</f>
        <v>●</v>
      </c>
      <c r="V28" s="6" t="str">
        <f>IF(I28=2,"●",IF(I28=1,"◓","○"))</f>
        <v>○</v>
      </c>
      <c r="W28" s="6" t="str">
        <f>IF(J28=2,"●",IF(J28=1,"◓","○"))</f>
        <v>○</v>
      </c>
      <c r="X28" s="6" t="str">
        <f>IF(K28=2,"●",IF(K28=1,"◓","○"))</f>
        <v>○</v>
      </c>
      <c r="Y28" s="6" t="str">
        <f>IF(L28=2,"●",IF(L28=1,"◓","○"))</f>
        <v>○</v>
      </c>
      <c r="Z28" s="6" t="str">
        <f>IF(M28=2,"●",IF(M28=1,"◓","○"))</f>
        <v>○</v>
      </c>
      <c r="AA28" s="6" t="str">
        <f>IF(N28=2,"●",IF(N28=1,"◓","○"))</f>
        <v>○</v>
      </c>
    </row>
    <row r="29" spans="1:27" ht="18.75">
      <c r="A29" s="4" t="s">
        <v>44</v>
      </c>
      <c r="B29" s="5">
        <v>0</v>
      </c>
      <c r="C29" s="5"/>
      <c r="D29" s="5">
        <v>0</v>
      </c>
      <c r="E29" s="5">
        <v>2</v>
      </c>
      <c r="F29" s="5">
        <v>2</v>
      </c>
      <c r="G29" s="5">
        <v>0</v>
      </c>
      <c r="H29" s="5">
        <v>0</v>
      </c>
      <c r="I29" s="5">
        <v>0</v>
      </c>
      <c r="J29" s="5">
        <v>2</v>
      </c>
      <c r="K29" s="5">
        <v>2</v>
      </c>
      <c r="L29" s="5">
        <v>0</v>
      </c>
      <c r="M29" s="5">
        <v>2</v>
      </c>
      <c r="N29" s="5">
        <v>2</v>
      </c>
      <c r="O29" s="6" t="str">
        <f>IF(B29=2,"●",IF(B29=1,"◓","○"))</f>
        <v>○</v>
      </c>
      <c r="P29" s="6" t="str">
        <f>IF(C29=2,"●",IF(C29=1,"◓","○"))</f>
        <v>○</v>
      </c>
      <c r="Q29" s="6" t="str">
        <f>IF(D29=2,"●",IF(D29=1,"◓","○"))</f>
        <v>○</v>
      </c>
      <c r="R29" s="6" t="str">
        <f>IF(E29=2,"●",IF(E29=1,"◓","○"))</f>
        <v>●</v>
      </c>
      <c r="S29" s="6" t="str">
        <f>IF(F29=2,"●",IF(F29=1,"◓","○"))</f>
        <v>●</v>
      </c>
      <c r="T29" s="6" t="str">
        <f>IF(G29=2,"●",IF(G29=1,"◓","○"))</f>
        <v>○</v>
      </c>
      <c r="U29" s="6" t="str">
        <f>IF(H29=2,"●",IF(H29=1,"◓","○"))</f>
        <v>○</v>
      </c>
      <c r="V29" s="6" t="str">
        <f>IF(I29=2,"●",IF(I29=1,"◓","○"))</f>
        <v>○</v>
      </c>
      <c r="W29" s="6" t="str">
        <f>IF(J29=2,"●",IF(J29=1,"◓","○"))</f>
        <v>●</v>
      </c>
      <c r="X29" s="6" t="str">
        <f>IF(K29=2,"●",IF(K29=1,"◓","○"))</f>
        <v>●</v>
      </c>
      <c r="Y29" s="6" t="str">
        <f>IF(L29=2,"●",IF(L29=1,"◓","○"))</f>
        <v>○</v>
      </c>
      <c r="Z29" s="6" t="str">
        <f>IF(M29=2,"●",IF(M29=1,"◓","○"))</f>
        <v>●</v>
      </c>
      <c r="AA29" s="6" t="str">
        <f>IF(N29=2,"●",IF(N29=1,"◓","○"))</f>
        <v>●</v>
      </c>
    </row>
    <row r="30" spans="1:27" ht="18.75">
      <c r="A30" s="4" t="s">
        <v>45</v>
      </c>
      <c r="B30" s="5">
        <v>2</v>
      </c>
      <c r="C30" s="5">
        <v>2</v>
      </c>
      <c r="D30" s="5">
        <v>2</v>
      </c>
      <c r="E30" s="5">
        <v>2</v>
      </c>
      <c r="F30" s="5">
        <v>2</v>
      </c>
      <c r="G30" s="5">
        <v>2</v>
      </c>
      <c r="H30" s="5">
        <v>2</v>
      </c>
      <c r="I30" s="5">
        <v>2</v>
      </c>
      <c r="J30" s="5">
        <v>2</v>
      </c>
      <c r="K30" s="5">
        <v>2</v>
      </c>
      <c r="L30" s="5">
        <v>2</v>
      </c>
      <c r="M30" s="5">
        <v>2</v>
      </c>
      <c r="N30" s="5">
        <v>2</v>
      </c>
      <c r="O30" s="6" t="str">
        <f>IF(B30=2,"●",IF(B30=1,"◓","○"))</f>
        <v>●</v>
      </c>
      <c r="P30" s="6" t="str">
        <f>IF(C30=2,"●",IF(C30=1,"◓","○"))</f>
        <v>●</v>
      </c>
      <c r="Q30" s="6" t="str">
        <f>IF(D30=2,"●",IF(D30=1,"◓","○"))</f>
        <v>●</v>
      </c>
      <c r="R30" s="6" t="str">
        <f>IF(E30=2,"●",IF(E30=1,"◓","○"))</f>
        <v>●</v>
      </c>
      <c r="S30" s="6" t="str">
        <f>IF(F30=2,"●",IF(F30=1,"◓","○"))</f>
        <v>●</v>
      </c>
      <c r="T30" s="6" t="str">
        <f>IF(G30=2,"●",IF(G30=1,"◓","○"))</f>
        <v>●</v>
      </c>
      <c r="U30" s="6" t="str">
        <f>IF(H30=2,"●",IF(H30=1,"◓","○"))</f>
        <v>●</v>
      </c>
      <c r="V30" s="6" t="str">
        <f>IF(I30=2,"●",IF(I30=1,"◓","○"))</f>
        <v>●</v>
      </c>
      <c r="W30" s="6" t="str">
        <f>IF(J30=2,"●",IF(J30=1,"◓","○"))</f>
        <v>●</v>
      </c>
      <c r="X30" s="6" t="str">
        <f>IF(K30=2,"●",IF(K30=1,"◓","○"))</f>
        <v>●</v>
      </c>
      <c r="Y30" s="6" t="str">
        <f>IF(L30=2,"●",IF(L30=1,"◓","○"))</f>
        <v>●</v>
      </c>
      <c r="Z30" s="6" t="str">
        <f>IF(M30=2,"●",IF(M30=1,"◓","○"))</f>
        <v>●</v>
      </c>
      <c r="AA30" s="6" t="str">
        <f>IF(N30=2,"●",IF(N30=1,"◓","○"))</f>
        <v>●</v>
      </c>
    </row>
    <row r="31" spans="1:27" ht="18.75">
      <c r="A31" s="4" t="s">
        <v>46</v>
      </c>
      <c r="B31" s="5">
        <v>0</v>
      </c>
      <c r="C31" s="5"/>
      <c r="D31" s="5">
        <v>0</v>
      </c>
      <c r="E31" s="5">
        <v>0</v>
      </c>
      <c r="F31" s="5">
        <v>0</v>
      </c>
      <c r="G31" s="5">
        <v>0</v>
      </c>
      <c r="H31" s="5"/>
      <c r="I31" s="5">
        <v>0</v>
      </c>
      <c r="J31" s="5">
        <v>0</v>
      </c>
      <c r="K31" s="5">
        <v>0</v>
      </c>
      <c r="L31" s="5">
        <v>0</v>
      </c>
      <c r="M31" s="5">
        <v>1</v>
      </c>
      <c r="N31" s="5">
        <v>0</v>
      </c>
      <c r="O31" s="6" t="str">
        <f>IF(B31=2,"●",IF(B31=1,"◓","○"))</f>
        <v>○</v>
      </c>
      <c r="P31" s="6" t="str">
        <f>IF(C31=2,"●",IF(C31=1,"◓","○"))</f>
        <v>○</v>
      </c>
      <c r="Q31" s="6" t="str">
        <f>IF(D31=2,"●",IF(D31=1,"◓","○"))</f>
        <v>○</v>
      </c>
      <c r="R31" s="6" t="str">
        <f>IF(E31=2,"●",IF(E31=1,"◓","○"))</f>
        <v>○</v>
      </c>
      <c r="S31" s="6" t="str">
        <f>IF(F31=2,"●",IF(F31=1,"◓","○"))</f>
        <v>○</v>
      </c>
      <c r="T31" s="6" t="str">
        <f>IF(G31=2,"●",IF(G31=1,"◓","○"))</f>
        <v>○</v>
      </c>
      <c r="U31" s="6" t="str">
        <f>IF(H31=2,"●",IF(H31=1,"◓","○"))</f>
        <v>○</v>
      </c>
      <c r="V31" s="6" t="str">
        <f>IF(I31=2,"●",IF(I31=1,"◓","○"))</f>
        <v>○</v>
      </c>
      <c r="W31" s="6" t="str">
        <f>IF(J31=2,"●",IF(J31=1,"◓","○"))</f>
        <v>○</v>
      </c>
      <c r="X31" s="6" t="str">
        <f>IF(K31=2,"●",IF(K31=1,"◓","○"))</f>
        <v>○</v>
      </c>
      <c r="Y31" s="6" t="str">
        <f>IF(L31=2,"●",IF(L31=1,"◓","○"))</f>
        <v>○</v>
      </c>
      <c r="Z31" s="6" t="str">
        <f>IF(M31=2,"●",IF(M31=1,"◓","○"))</f>
        <v>◓</v>
      </c>
      <c r="AA31" s="6" t="str">
        <f>IF(N31=2,"●",IF(N31=1,"◓","○"))</f>
        <v>○</v>
      </c>
    </row>
    <row r="32" spans="1:27" ht="18.75">
      <c r="A32" s="4" t="s">
        <v>47</v>
      </c>
      <c r="B32" s="5">
        <v>2</v>
      </c>
      <c r="C32" s="5">
        <v>2</v>
      </c>
      <c r="D32" s="5">
        <v>2</v>
      </c>
      <c r="E32" s="5">
        <v>2</v>
      </c>
      <c r="F32" s="5">
        <v>2</v>
      </c>
      <c r="G32" s="5">
        <v>2</v>
      </c>
      <c r="H32" s="5">
        <v>2</v>
      </c>
      <c r="I32" s="5">
        <v>2</v>
      </c>
      <c r="J32" s="5">
        <v>2</v>
      </c>
      <c r="K32" s="5">
        <v>2</v>
      </c>
      <c r="L32" s="5">
        <v>2</v>
      </c>
      <c r="M32" s="5">
        <v>2</v>
      </c>
      <c r="N32" s="5">
        <v>2</v>
      </c>
      <c r="O32" s="6" t="str">
        <f>IF(B32=2,"●",IF(B32=1,"◓","○"))</f>
        <v>●</v>
      </c>
      <c r="P32" s="6" t="str">
        <f>IF(C32=2,"●",IF(C32=1,"◓","○"))</f>
        <v>●</v>
      </c>
      <c r="Q32" s="6" t="str">
        <f>IF(D32=2,"●",IF(D32=1,"◓","○"))</f>
        <v>●</v>
      </c>
      <c r="R32" s="6" t="str">
        <f>IF(E32=2,"●",IF(E32=1,"◓","○"))</f>
        <v>●</v>
      </c>
      <c r="S32" s="6" t="str">
        <f>IF(F32=2,"●",IF(F32=1,"◓","○"))</f>
        <v>●</v>
      </c>
      <c r="T32" s="6" t="str">
        <f>IF(G32=2,"●",IF(G32=1,"◓","○"))</f>
        <v>●</v>
      </c>
      <c r="U32" s="6" t="str">
        <f>IF(H32=2,"●",IF(H32=1,"◓","○"))</f>
        <v>●</v>
      </c>
      <c r="V32" s="6" t="str">
        <f>IF(I32=2,"●",IF(I32=1,"◓","○"))</f>
        <v>●</v>
      </c>
      <c r="W32" s="6" t="str">
        <f>IF(J32=2,"●",IF(J32=1,"◓","○"))</f>
        <v>●</v>
      </c>
      <c r="X32" s="6" t="str">
        <f>IF(K32=2,"●",IF(K32=1,"◓","○"))</f>
        <v>●</v>
      </c>
      <c r="Y32" s="6" t="str">
        <f>IF(L32=2,"●",IF(L32=1,"◓","○"))</f>
        <v>●</v>
      </c>
      <c r="Z32" s="6" t="str">
        <f>IF(M32=2,"●",IF(M32=1,"◓","○"))</f>
        <v>●</v>
      </c>
      <c r="AA32" s="6" t="str">
        <f>IF(N32=2,"●",IF(N32=1,"◓","○"))</f>
        <v>●</v>
      </c>
    </row>
    <row r="33" spans="1:27" ht="18.75">
      <c r="A33" s="4" t="s">
        <v>48</v>
      </c>
      <c r="B33" s="5">
        <v>0</v>
      </c>
      <c r="C33" s="5"/>
      <c r="D33" s="5">
        <v>0</v>
      </c>
      <c r="E33" s="5">
        <v>2</v>
      </c>
      <c r="F33" s="5">
        <v>0</v>
      </c>
      <c r="G33" s="5">
        <v>0</v>
      </c>
      <c r="H33" s="5"/>
      <c r="I33" s="5">
        <v>0</v>
      </c>
      <c r="J33" s="5">
        <v>2</v>
      </c>
      <c r="K33" s="5">
        <v>2</v>
      </c>
      <c r="L33" s="5">
        <v>0</v>
      </c>
      <c r="M33" s="5">
        <v>2</v>
      </c>
      <c r="N33" s="5">
        <v>0</v>
      </c>
      <c r="O33" s="6" t="str">
        <f>IF(B33=2,"●",IF(B33=1,"◓","○"))</f>
        <v>○</v>
      </c>
      <c r="P33" s="6" t="str">
        <f>IF(C33=2,"●",IF(C33=1,"◓","○"))</f>
        <v>○</v>
      </c>
      <c r="Q33" s="6" t="str">
        <f>IF(D33=2,"●",IF(D33=1,"◓","○"))</f>
        <v>○</v>
      </c>
      <c r="R33" s="6" t="str">
        <f>IF(E33=2,"●",IF(E33=1,"◓","○"))</f>
        <v>●</v>
      </c>
      <c r="S33" s="6" t="str">
        <f>IF(F33=2,"●",IF(F33=1,"◓","○"))</f>
        <v>○</v>
      </c>
      <c r="T33" s="6" t="str">
        <f>IF(G33=2,"●",IF(G33=1,"◓","○"))</f>
        <v>○</v>
      </c>
      <c r="U33" s="6" t="str">
        <f>IF(H33=2,"●",IF(H33=1,"◓","○"))</f>
        <v>○</v>
      </c>
      <c r="V33" s="6" t="str">
        <f>IF(I33=2,"●",IF(I33=1,"◓","○"))</f>
        <v>○</v>
      </c>
      <c r="W33" s="6" t="str">
        <f>IF(J33=2,"●",IF(J33=1,"◓","○"))</f>
        <v>●</v>
      </c>
      <c r="X33" s="6" t="str">
        <f>IF(K33=2,"●",IF(K33=1,"◓","○"))</f>
        <v>●</v>
      </c>
      <c r="Y33" s="6" t="str">
        <f>IF(L33=2,"●",IF(L33=1,"◓","○"))</f>
        <v>○</v>
      </c>
      <c r="Z33" s="6" t="str">
        <f>IF(M33=2,"●",IF(M33=1,"◓","○"))</f>
        <v>●</v>
      </c>
      <c r="AA33" s="6" t="str">
        <f>IF(N33=2,"●",IF(N33=1,"◓","○"))</f>
        <v>○</v>
      </c>
    </row>
    <row r="34" spans="1:27" ht="18.75">
      <c r="A34" s="4" t="s">
        <v>49</v>
      </c>
      <c r="B34" s="5">
        <v>0</v>
      </c>
      <c r="C34" s="5">
        <v>0</v>
      </c>
      <c r="D34" s="5">
        <v>0</v>
      </c>
      <c r="E34" s="5">
        <v>0</v>
      </c>
      <c r="F34" s="5">
        <v>2</v>
      </c>
      <c r="G34" s="5">
        <v>0</v>
      </c>
      <c r="H34" s="5">
        <v>1</v>
      </c>
      <c r="I34" s="5">
        <v>0</v>
      </c>
      <c r="J34" s="5">
        <v>0</v>
      </c>
      <c r="K34" s="5">
        <v>2</v>
      </c>
      <c r="L34" s="5">
        <v>2</v>
      </c>
      <c r="M34" s="5">
        <v>2</v>
      </c>
      <c r="N34" s="5">
        <v>0</v>
      </c>
      <c r="O34" s="6" t="str">
        <f>IF(B34=2,"●",IF(B34=1,"◓","○"))</f>
        <v>○</v>
      </c>
      <c r="P34" s="6" t="str">
        <f>IF(C34=2,"●",IF(C34=1,"◓","○"))</f>
        <v>○</v>
      </c>
      <c r="Q34" s="6" t="str">
        <f>IF(D34=2,"●",IF(D34=1,"◓","○"))</f>
        <v>○</v>
      </c>
      <c r="R34" s="6" t="str">
        <f>IF(E34=2,"●",IF(E34=1,"◓","○"))</f>
        <v>○</v>
      </c>
      <c r="S34" s="6" t="str">
        <f>IF(F34=2,"●",IF(F34=1,"◓","○"))</f>
        <v>●</v>
      </c>
      <c r="T34" s="6" t="str">
        <f>IF(G34=2,"●",IF(G34=1,"◓","○"))</f>
        <v>○</v>
      </c>
      <c r="U34" s="6" t="str">
        <f>IF(H34=2,"●",IF(H34=1,"◓","○"))</f>
        <v>◓</v>
      </c>
      <c r="V34" s="6" t="str">
        <f>IF(I34=2,"●",IF(I34=1,"◓","○"))</f>
        <v>○</v>
      </c>
      <c r="W34" s="6" t="str">
        <f>IF(J34=2,"●",IF(J34=1,"◓","○"))</f>
        <v>○</v>
      </c>
      <c r="X34" s="6" t="str">
        <f>IF(K34=2,"●",IF(K34=1,"◓","○"))</f>
        <v>●</v>
      </c>
      <c r="Y34" s="6" t="str">
        <f>IF(L34=2,"●",IF(L34=1,"◓","○"))</f>
        <v>●</v>
      </c>
      <c r="Z34" s="6" t="str">
        <f>IF(M34=2,"●",IF(M34=1,"◓","○"))</f>
        <v>●</v>
      </c>
      <c r="AA34" s="6" t="str">
        <f>IF(N34=2,"●",IF(N34=1,"◓","○"))</f>
        <v>○</v>
      </c>
    </row>
    <row r="35" spans="1:27" ht="14.25">
      <c r="A35" s="4" t="s">
        <v>50</v>
      </c>
      <c r="B35" s="5">
        <f>SUM(B2:B34)</f>
        <v>20</v>
      </c>
      <c r="C35" s="5">
        <f>SUM(C2:C34)</f>
        <v>11</v>
      </c>
      <c r="D35" s="5">
        <f>SUM(D2:D34)</f>
        <v>10</v>
      </c>
      <c r="E35" s="5">
        <f>SUM(E2:E34)</f>
        <v>19</v>
      </c>
      <c r="F35" s="5">
        <f>SUM(F2:F34)</f>
        <v>35</v>
      </c>
      <c r="G35" s="5">
        <f>SUM(G2:G34)</f>
        <v>11</v>
      </c>
      <c r="H35" s="5">
        <f>SUM(H2:H34)</f>
        <v>17</v>
      </c>
      <c r="I35" s="5">
        <f>SUM(I2:I34)</f>
        <v>18</v>
      </c>
      <c r="J35" s="5">
        <f>SUM(J2:J34)</f>
        <v>22</v>
      </c>
      <c r="K35" s="5">
        <f>SUM(K2:K34)</f>
        <v>17</v>
      </c>
      <c r="L35" s="5">
        <f>SUM(L2:L34)</f>
        <v>16</v>
      </c>
      <c r="M35" s="5">
        <f>SUM(M2:M34)</f>
        <v>35</v>
      </c>
      <c r="N35" s="5">
        <f>SUM(N2:N34)</f>
        <v>14</v>
      </c>
      <c r="O35" s="7">
        <f aca="true" t="shared" si="2" ref="O35:AA35">B35</f>
        <v>20</v>
      </c>
      <c r="P35" s="7">
        <f t="shared" si="2"/>
        <v>11</v>
      </c>
      <c r="Q35" s="7">
        <f t="shared" si="2"/>
        <v>10</v>
      </c>
      <c r="R35" s="7">
        <f t="shared" si="2"/>
        <v>19</v>
      </c>
      <c r="S35" s="7">
        <f t="shared" si="2"/>
        <v>35</v>
      </c>
      <c r="T35" s="7">
        <f t="shared" si="2"/>
        <v>11</v>
      </c>
      <c r="U35" s="7">
        <f t="shared" si="2"/>
        <v>17</v>
      </c>
      <c r="V35" s="7">
        <f t="shared" si="2"/>
        <v>18</v>
      </c>
      <c r="W35" s="7">
        <f t="shared" si="2"/>
        <v>22</v>
      </c>
      <c r="X35" s="7">
        <f t="shared" si="2"/>
        <v>17</v>
      </c>
      <c r="Y35" s="7">
        <f t="shared" si="2"/>
        <v>16</v>
      </c>
      <c r="Z35" s="7">
        <f t="shared" si="2"/>
        <v>35</v>
      </c>
      <c r="AA35" s="7">
        <f t="shared" si="2"/>
        <v>14</v>
      </c>
    </row>
  </sheetData>
  <printOptions/>
  <pageMargins left="0.75" right="0.75" top="1" bottom="1" header="0.5" footer="0.5"/>
  <pageSetup firstPageNumber="1" useFirstPageNumber="1" orientation="landscape" paperSize="9" scale="61"/>
  <headerFooter alignWithMargins="0">
    <oddHeader>&amp;L&amp;"Helvetica Neue,Bold"&amp;18Part 1: XLIFF Generators</oddHeader>
  </headerFooter>
</worksheet>
</file>

<file path=xl/worksheets/sheet2.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11.19921875" defaultRowHeight="19.5" customHeight="1"/>
  <cols>
    <col min="1" max="1" width="24.19921875" style="8" customWidth="1"/>
    <col min="2" max="2" width="125" style="8" customWidth="1"/>
    <col min="3" max="256" width="10.296875" style="8" customWidth="1"/>
  </cols>
  <sheetData>
    <row r="1" spans="1:2" ht="14.25">
      <c r="A1" s="2" t="s">
        <v>51</v>
      </c>
      <c r="B1" s="2" t="s">
        <v>52</v>
      </c>
    </row>
    <row r="2" spans="1:2" ht="48">
      <c r="A2" s="2" t="s">
        <v>1</v>
      </c>
      <c r="B2" s="9" t="s">
        <v>53</v>
      </c>
    </row>
    <row r="3" spans="1:2" ht="14.25">
      <c r="A3" s="2" t="s">
        <v>2</v>
      </c>
      <c r="B3" s="9" t="s">
        <v>54</v>
      </c>
    </row>
    <row r="4" spans="1:2" ht="14.25">
      <c r="A4" s="2" t="s">
        <v>3</v>
      </c>
      <c r="B4" s="9" t="s">
        <v>54</v>
      </c>
    </row>
    <row r="5" spans="1:2" ht="60">
      <c r="A5" s="2" t="s">
        <v>4</v>
      </c>
      <c r="B5" s="9" t="s">
        <v>55</v>
      </c>
    </row>
    <row r="6" spans="1:2" ht="48">
      <c r="A6" s="2" t="s">
        <v>5</v>
      </c>
      <c r="B6" s="9" t="s">
        <v>56</v>
      </c>
    </row>
    <row r="7" spans="1:2" ht="72">
      <c r="A7" s="2" t="s">
        <v>7</v>
      </c>
      <c r="B7" s="9" t="s">
        <v>57</v>
      </c>
    </row>
    <row r="8" spans="1:2" ht="14.25">
      <c r="A8" s="2" t="s">
        <v>8</v>
      </c>
      <c r="B8" s="9" t="s">
        <v>58</v>
      </c>
    </row>
    <row r="9" spans="1:2" ht="24">
      <c r="A9" s="2" t="s">
        <v>9</v>
      </c>
      <c r="B9" s="9" t="s">
        <v>59</v>
      </c>
    </row>
    <row r="10" spans="1:2" ht="72">
      <c r="A10" s="2" t="s">
        <v>10</v>
      </c>
      <c r="B10" s="9" t="s">
        <v>60</v>
      </c>
    </row>
    <row r="11" spans="1:2" ht="48">
      <c r="A11" s="2" t="s">
        <v>11</v>
      </c>
      <c r="B11" s="9" t="s">
        <v>61</v>
      </c>
    </row>
    <row r="12" spans="1:2" ht="24">
      <c r="A12" s="2" t="s">
        <v>12</v>
      </c>
      <c r="B12" s="9" t="s">
        <v>62</v>
      </c>
    </row>
    <row r="13" spans="1:2" ht="132">
      <c r="A13" s="2" t="s">
        <v>13</v>
      </c>
      <c r="B13" s="9" t="s">
        <v>63</v>
      </c>
    </row>
  </sheetData>
  <printOptions/>
  <pageMargins left="0.75" right="0.75" top="1" bottom="1" header="0.5" footer="0.5"/>
  <pageSetup firstPageNumber="1" useFirstPageNumber="1" orientation="landscape" paperSize="9" scale="61"/>
  <headerFooter alignWithMargins="0">
    <oddHeader>&amp;L&amp;"Helvetica Neue,Bold"&amp;18Part 1: XLIFF Generators</oddHeader>
  </headerFooter>
</worksheet>
</file>

<file path=xl/worksheets/sheet3.xml><?xml version="1.0" encoding="utf-8"?>
<worksheet xmlns="http://schemas.openxmlformats.org/spreadsheetml/2006/main" xmlns:r="http://schemas.openxmlformats.org/officeDocument/2006/relationships">
  <dimension ref="A1:AA9"/>
  <sheetViews>
    <sheetView showGridLines="0" workbookViewId="0" topLeftCell="A1">
      <selection activeCell="A1" sqref="A1"/>
    </sheetView>
  </sheetViews>
  <sheetFormatPr defaultColWidth="11.19921875" defaultRowHeight="19.5" customHeight="1"/>
  <cols>
    <col min="1" max="1" width="43.59765625" style="10" customWidth="1"/>
    <col min="2" max="2" width="9.19921875" style="10" hidden="1" customWidth="1"/>
    <col min="3" max="3" width="10.296875" style="10" hidden="1" customWidth="1"/>
    <col min="4" max="4" width="9.19921875" style="10" hidden="1" customWidth="1"/>
    <col min="5" max="5" width="6.19921875" style="10" hidden="1" customWidth="1"/>
    <col min="6" max="6" width="10.296875" style="10" hidden="1" customWidth="1"/>
    <col min="7" max="7" width="2.69921875" style="10" hidden="1" customWidth="1"/>
    <col min="8" max="10" width="10.296875" style="10" hidden="1" customWidth="1"/>
    <col min="11" max="11" width="3.8984375" style="10" hidden="1" customWidth="1"/>
    <col min="12" max="12" width="7.09765625" style="10" hidden="1" customWidth="1"/>
    <col min="13" max="14" width="8" style="10" hidden="1" customWidth="1"/>
    <col min="15" max="15" width="8.69921875" style="10" customWidth="1"/>
    <col min="16" max="17" width="10.296875" style="10" customWidth="1"/>
    <col min="18" max="18" width="6.19921875" style="10" customWidth="1"/>
    <col min="19" max="19" width="8.5" style="10" customWidth="1"/>
    <col min="20" max="20" width="2.69921875" style="10" customWidth="1"/>
    <col min="21" max="23" width="10.296875" style="10" customWidth="1"/>
    <col min="24" max="24" width="3.8984375" style="10" customWidth="1"/>
    <col min="25" max="25" width="7.09765625" style="10" customWidth="1"/>
    <col min="26" max="27" width="8" style="10" customWidth="1"/>
    <col min="28" max="256" width="10.296875" style="10" customWidth="1"/>
  </cols>
  <sheetData>
    <row r="1" spans="1:27" ht="38.25">
      <c r="A1" s="2" t="s">
        <v>64</v>
      </c>
      <c r="B1" s="3" t="s">
        <v>1</v>
      </c>
      <c r="C1" s="3" t="s">
        <v>2</v>
      </c>
      <c r="D1" s="3" t="s">
        <v>3</v>
      </c>
      <c r="E1" s="3" t="s">
        <v>4</v>
      </c>
      <c r="F1" s="3" t="s">
        <v>5</v>
      </c>
      <c r="G1" s="3" t="s">
        <v>6</v>
      </c>
      <c r="H1" s="3" t="s">
        <v>7</v>
      </c>
      <c r="I1" s="3" t="s">
        <v>8</v>
      </c>
      <c r="J1" s="3" t="s">
        <v>9</v>
      </c>
      <c r="K1" s="3" t="s">
        <v>10</v>
      </c>
      <c r="L1" s="3" t="s">
        <v>11</v>
      </c>
      <c r="M1" s="3" t="s">
        <v>12</v>
      </c>
      <c r="N1" s="3" t="s">
        <v>13</v>
      </c>
      <c r="O1" s="2" t="str">
        <f>B1</f>
        <v>GlobalSight</v>
      </c>
      <c r="P1" s="2" t="str">
        <f>C1</f>
        <v>Heartsome Translation Suite</v>
      </c>
      <c r="Q1" s="2" t="str">
        <f>D1</f>
        <v>SDL/Idiom WorldServer</v>
      </c>
      <c r="R1" s="2" t="str">
        <f>E1</f>
        <v>MemoQ 4.2</v>
      </c>
      <c r="S1" s="2" t="str">
        <f>F1</f>
        <v>Okapi Text Extraction</v>
      </c>
      <c r="T1" s="2" t="str">
        <f>G1</f>
        <v>QT</v>
      </c>
      <c r="U1" s="2" t="str">
        <f>H1</f>
        <v>Trados Studio 2009</v>
      </c>
      <c r="V1" s="2" t="str">
        <f>I1</f>
        <v>Sun Open Language Tools Editor</v>
      </c>
      <c r="W1" s="2" t="str">
        <f>J1</f>
        <v>Swordfish XLIFF Editor</v>
      </c>
      <c r="X1" s="2" t="str">
        <f>K1</f>
        <v>XTM</v>
      </c>
      <c r="Y1" s="2" t="str">
        <f>L1</f>
        <v>ONTRAM</v>
      </c>
      <c r="Z1" s="2" t="str">
        <f>M1</f>
        <v>GlobalLink</v>
      </c>
      <c r="AA1" s="2" t="str">
        <f>N1</f>
        <v>MultiTrans</v>
      </c>
    </row>
    <row r="2" spans="1:27" ht="33" customHeight="1">
      <c r="A2" s="4" t="s">
        <v>65</v>
      </c>
      <c r="B2" s="11">
        <v>0</v>
      </c>
      <c r="C2" s="11">
        <v>2</v>
      </c>
      <c r="D2" s="11">
        <v>2</v>
      </c>
      <c r="E2" s="11">
        <v>0</v>
      </c>
      <c r="F2" s="11">
        <v>0</v>
      </c>
      <c r="G2" s="11">
        <v>0</v>
      </c>
      <c r="H2" s="11">
        <v>0</v>
      </c>
      <c r="I2" s="11">
        <v>2</v>
      </c>
      <c r="J2" s="11">
        <v>2</v>
      </c>
      <c r="K2" s="11">
        <v>0</v>
      </c>
      <c r="L2" s="11">
        <v>0</v>
      </c>
      <c r="M2" s="11">
        <v>0</v>
      </c>
      <c r="N2" s="11">
        <v>1</v>
      </c>
      <c r="O2" s="12" t="str">
        <f>IF(B2=2,"●",IF(B2=1,"◓","○"))</f>
        <v>○</v>
      </c>
      <c r="P2" s="12" t="str">
        <f>IF(C2=2,"●",IF(C2=1,"◓","○"))</f>
        <v>●</v>
      </c>
      <c r="Q2" s="12" t="str">
        <f>IF(D2=2,"●",IF(D2=1,"◓","○"))</f>
        <v>●</v>
      </c>
      <c r="R2" s="12" t="str">
        <f>IF(E2=2,"●",IF(E2=1,"◓","○"))</f>
        <v>○</v>
      </c>
      <c r="S2" s="12" t="str">
        <f>IF(F2=2,"●",IF(F2=1,"◓","○"))</f>
        <v>○</v>
      </c>
      <c r="T2" s="12" t="str">
        <f>IF(G2=2,"●",IF(G2=1,"◓","○"))</f>
        <v>○</v>
      </c>
      <c r="U2" s="12" t="str">
        <f>IF(H2=2,"●",IF(H2=1,"◓","○"))</f>
        <v>○</v>
      </c>
      <c r="V2" s="12" t="str">
        <f>IF(I2=2,"●",IF(I2=1,"◓","○"))</f>
        <v>●</v>
      </c>
      <c r="W2" s="12" t="str">
        <f>IF(J2=2,"●",IF(J2=1,"◓","○"))</f>
        <v>●</v>
      </c>
      <c r="X2" s="12" t="str">
        <f>IF(K2=2,"●",IF(K2=1,"◓","○"))</f>
        <v>○</v>
      </c>
      <c r="Y2" s="12" t="str">
        <f aca="true" t="shared" si="0" ref="O2:AA5">IF(L2=2,"●",IF(L2=1,"◓","○"))</f>
        <v>○</v>
      </c>
      <c r="Z2" s="12" t="str">
        <f t="shared" si="0"/>
        <v>○</v>
      </c>
      <c r="AA2" s="12" t="str">
        <f t="shared" si="0"/>
        <v>◓</v>
      </c>
    </row>
    <row r="3" spans="1:27" ht="18.75">
      <c r="A3" s="4" t="s">
        <v>66</v>
      </c>
      <c r="B3" s="11">
        <v>0</v>
      </c>
      <c r="C3" s="11">
        <v>0</v>
      </c>
      <c r="D3" s="11">
        <v>2</v>
      </c>
      <c r="E3" s="11">
        <v>0</v>
      </c>
      <c r="F3" s="11">
        <v>2</v>
      </c>
      <c r="G3" s="11">
        <v>0</v>
      </c>
      <c r="H3" s="11">
        <v>0</v>
      </c>
      <c r="I3" s="11">
        <v>0</v>
      </c>
      <c r="J3" s="11">
        <v>2</v>
      </c>
      <c r="K3" s="11">
        <v>2</v>
      </c>
      <c r="L3" s="11">
        <v>2</v>
      </c>
      <c r="M3" s="11">
        <v>0</v>
      </c>
      <c r="N3" s="11">
        <v>0</v>
      </c>
      <c r="O3" s="12" t="str">
        <f t="shared" si="0"/>
        <v>○</v>
      </c>
      <c r="P3" s="12" t="str">
        <f t="shared" si="0"/>
        <v>○</v>
      </c>
      <c r="Q3" s="12" t="str">
        <f t="shared" si="0"/>
        <v>●</v>
      </c>
      <c r="R3" s="12" t="str">
        <f t="shared" si="0"/>
        <v>○</v>
      </c>
      <c r="S3" s="12" t="str">
        <f t="shared" si="0"/>
        <v>●</v>
      </c>
      <c r="T3" s="12" t="str">
        <f t="shared" si="0"/>
        <v>○</v>
      </c>
      <c r="U3" s="12" t="str">
        <f t="shared" si="0"/>
        <v>○</v>
      </c>
      <c r="V3" s="12" t="str">
        <f t="shared" si="0"/>
        <v>○</v>
      </c>
      <c r="W3" s="12" t="str">
        <f t="shared" si="0"/>
        <v>●</v>
      </c>
      <c r="X3" s="12" t="str">
        <f t="shared" si="0"/>
        <v>●</v>
      </c>
      <c r="Y3" s="12" t="str">
        <f t="shared" si="0"/>
        <v>●</v>
      </c>
      <c r="Z3" s="12" t="str">
        <f t="shared" si="0"/>
        <v>○</v>
      </c>
      <c r="AA3" s="12" t="str">
        <f t="shared" si="0"/>
        <v>○</v>
      </c>
    </row>
    <row r="4" spans="1:27" ht="19.5" customHeight="1">
      <c r="A4" s="4" t="s">
        <v>67</v>
      </c>
      <c r="B4" s="11">
        <v>2</v>
      </c>
      <c r="C4" s="11">
        <v>0</v>
      </c>
      <c r="D4" s="11">
        <v>2</v>
      </c>
      <c r="E4" s="11">
        <v>0</v>
      </c>
      <c r="F4" s="11">
        <v>0</v>
      </c>
      <c r="G4" s="11">
        <v>1</v>
      </c>
      <c r="H4" s="11">
        <v>0</v>
      </c>
      <c r="I4" s="11">
        <v>0</v>
      </c>
      <c r="J4" s="11">
        <v>0</v>
      </c>
      <c r="K4" s="11">
        <v>0</v>
      </c>
      <c r="L4" s="11">
        <v>2</v>
      </c>
      <c r="M4" s="11">
        <v>0</v>
      </c>
      <c r="N4" s="11">
        <v>0</v>
      </c>
      <c r="O4" s="12" t="str">
        <f t="shared" si="0"/>
        <v>●</v>
      </c>
      <c r="P4" s="12" t="str">
        <f t="shared" si="0"/>
        <v>○</v>
      </c>
      <c r="Q4" s="12" t="str">
        <f t="shared" si="0"/>
        <v>●</v>
      </c>
      <c r="R4" s="12" t="str">
        <f t="shared" si="0"/>
        <v>○</v>
      </c>
      <c r="S4" s="12" t="str">
        <f t="shared" si="0"/>
        <v>○</v>
      </c>
      <c r="T4" s="12" t="str">
        <f t="shared" si="0"/>
        <v>◓</v>
      </c>
      <c r="U4" s="12" t="str">
        <f t="shared" si="0"/>
        <v>○</v>
      </c>
      <c r="V4" s="12" t="str">
        <f t="shared" si="0"/>
        <v>○</v>
      </c>
      <c r="W4" s="12" t="str">
        <f t="shared" si="0"/>
        <v>○</v>
      </c>
      <c r="X4" s="12" t="str">
        <f t="shared" si="0"/>
        <v>○</v>
      </c>
      <c r="Y4" s="12" t="str">
        <f t="shared" si="0"/>
        <v>●</v>
      </c>
      <c r="Z4" s="12" t="str">
        <f t="shared" si="0"/>
        <v>○</v>
      </c>
      <c r="AA4" s="12" t="str">
        <f t="shared" si="0"/>
        <v>○</v>
      </c>
    </row>
    <row r="5" spans="1:27" ht="19.5" customHeight="1">
      <c r="A5" s="4" t="s">
        <v>68</v>
      </c>
      <c r="B5" s="11">
        <v>0</v>
      </c>
      <c r="C5" s="11">
        <v>0</v>
      </c>
      <c r="D5" s="11">
        <v>2</v>
      </c>
      <c r="E5" s="11">
        <v>0</v>
      </c>
      <c r="F5" s="11">
        <v>0</v>
      </c>
      <c r="G5" s="11">
        <v>0</v>
      </c>
      <c r="H5" s="11">
        <v>2</v>
      </c>
      <c r="I5" s="11">
        <v>0</v>
      </c>
      <c r="J5" s="11">
        <v>2</v>
      </c>
      <c r="K5" s="11">
        <v>2</v>
      </c>
      <c r="L5" s="11">
        <v>2</v>
      </c>
      <c r="M5" s="11">
        <v>0</v>
      </c>
      <c r="N5" s="11">
        <v>1</v>
      </c>
      <c r="O5" s="12" t="str">
        <f t="shared" si="0"/>
        <v>○</v>
      </c>
      <c r="P5" s="12" t="str">
        <f t="shared" si="0"/>
        <v>○</v>
      </c>
      <c r="Q5" s="12" t="str">
        <f t="shared" si="0"/>
        <v>●</v>
      </c>
      <c r="R5" s="12" t="str">
        <f t="shared" si="0"/>
        <v>○</v>
      </c>
      <c r="S5" s="12" t="str">
        <f t="shared" si="0"/>
        <v>○</v>
      </c>
      <c r="T5" s="12" t="str">
        <f t="shared" si="0"/>
        <v>○</v>
      </c>
      <c r="U5" s="12" t="str">
        <f t="shared" si="0"/>
        <v>●</v>
      </c>
      <c r="V5" s="12" t="str">
        <f t="shared" si="0"/>
        <v>○</v>
      </c>
      <c r="W5" s="12" t="str">
        <f t="shared" si="0"/>
        <v>●</v>
      </c>
      <c r="X5" s="12" t="str">
        <f t="shared" si="0"/>
        <v>●</v>
      </c>
      <c r="Y5" s="12" t="str">
        <f t="shared" si="0"/>
        <v>●</v>
      </c>
      <c r="Z5" s="12" t="str">
        <f t="shared" si="0"/>
        <v>○</v>
      </c>
      <c r="AA5" s="12" t="str">
        <f t="shared" si="0"/>
        <v>◓</v>
      </c>
    </row>
    <row r="6" spans="1:27" ht="19.5" customHeight="1">
      <c r="A6" s="4" t="s">
        <v>69</v>
      </c>
      <c r="B6" s="11">
        <v>0</v>
      </c>
      <c r="C6" s="11">
        <v>0</v>
      </c>
      <c r="D6" s="11">
        <v>1</v>
      </c>
      <c r="E6" s="11">
        <v>0</v>
      </c>
      <c r="F6" s="11">
        <v>0</v>
      </c>
      <c r="G6" s="11">
        <v>0</v>
      </c>
      <c r="H6" s="11">
        <v>2</v>
      </c>
      <c r="I6" s="11">
        <v>0</v>
      </c>
      <c r="J6" s="11">
        <v>2</v>
      </c>
      <c r="K6" s="11">
        <v>2</v>
      </c>
      <c r="L6" s="11">
        <v>0</v>
      </c>
      <c r="M6" s="11">
        <v>0</v>
      </c>
      <c r="N6" s="11">
        <v>2</v>
      </c>
      <c r="O6" s="12" t="str">
        <f>IF(B6=2,"●",IF(B6=1,"◓","○"))</f>
        <v>○</v>
      </c>
      <c r="P6" s="12" t="str">
        <f>IF(C6=2,"●",IF(C6=1,"◓","○"))</f>
        <v>○</v>
      </c>
      <c r="Q6" s="12" t="str">
        <f>IF(D6=2,"●",IF(D6=1,"◓","○"))</f>
        <v>◓</v>
      </c>
      <c r="R6" s="12" t="str">
        <f>IF(E6=2,"●",IF(E6=1,"◓","○"))</f>
        <v>○</v>
      </c>
      <c r="S6" s="12" t="str">
        <f>IF(F6=2,"●",IF(F6=1,"◓","○"))</f>
        <v>○</v>
      </c>
      <c r="T6" s="12" t="str">
        <f>IF(G6=2,"●",IF(G6=1,"◓","○"))</f>
        <v>○</v>
      </c>
      <c r="U6" s="12" t="str">
        <f>IF(H6=2,"●",IF(H6=1,"◓","○"))</f>
        <v>●</v>
      </c>
      <c r="V6" s="12" t="str">
        <f>IF(I6=2,"●",IF(I6=1,"◓","○"))</f>
        <v>○</v>
      </c>
      <c r="W6" s="12" t="str">
        <f>IF(J6=2,"●",IF(J6=1,"◓","○"))</f>
        <v>●</v>
      </c>
      <c r="X6" s="12" t="str">
        <f>IF(K6=2,"●",IF(K6=1,"◓","○"))</f>
        <v>●</v>
      </c>
      <c r="Y6" s="12" t="str">
        <f>IF(L6=2,"●",IF(L6=1,"◓","○"))</f>
        <v>○</v>
      </c>
      <c r="Z6" s="12" t="str">
        <f>IF(M6=2,"●",IF(M6=1,"◓","○"))</f>
        <v>○</v>
      </c>
      <c r="AA6" s="12" t="str">
        <f>IF(N6=2,"●",IF(N6=1,"◓","○"))</f>
        <v>●</v>
      </c>
    </row>
    <row r="7" spans="1:27" ht="19.5" customHeight="1">
      <c r="A7" s="4" t="s">
        <v>70</v>
      </c>
      <c r="B7" s="11">
        <v>0</v>
      </c>
      <c r="C7" s="11">
        <v>0</v>
      </c>
      <c r="D7" s="11">
        <v>2</v>
      </c>
      <c r="E7" s="11">
        <v>2</v>
      </c>
      <c r="F7" s="11">
        <v>2</v>
      </c>
      <c r="G7" s="11">
        <v>0</v>
      </c>
      <c r="H7" s="11">
        <v>2</v>
      </c>
      <c r="I7" s="11">
        <v>0</v>
      </c>
      <c r="J7" s="11">
        <v>2</v>
      </c>
      <c r="K7" s="11">
        <v>0</v>
      </c>
      <c r="L7" s="11">
        <v>1</v>
      </c>
      <c r="M7" s="11">
        <v>0</v>
      </c>
      <c r="N7" s="11">
        <v>2</v>
      </c>
      <c r="O7" s="12" t="str">
        <f>IF(B7=2,"●",IF(B7=1,"◓","○"))</f>
        <v>○</v>
      </c>
      <c r="P7" s="12" t="str">
        <f>IF(C7=2,"●",IF(C7=1,"◓","○"))</f>
        <v>○</v>
      </c>
      <c r="Q7" s="12" t="str">
        <f>IF(D7=2,"●",IF(D7=1,"◓","○"))</f>
        <v>●</v>
      </c>
      <c r="R7" s="12" t="str">
        <f>IF(E7=2,"●",IF(E7=1,"◓","○"))</f>
        <v>●</v>
      </c>
      <c r="S7" s="12" t="str">
        <f>IF(F7=2,"●",IF(F7=1,"◓","○"))</f>
        <v>●</v>
      </c>
      <c r="T7" s="12" t="str">
        <f>IF(G7=2,"●",IF(G7=1,"◓","○"))</f>
        <v>○</v>
      </c>
      <c r="U7" s="12" t="str">
        <f>IF(H7=2,"●",IF(H7=1,"◓","○"))</f>
        <v>●</v>
      </c>
      <c r="V7" s="12" t="str">
        <f>IF(I7=2,"●",IF(I7=1,"◓","○"))</f>
        <v>○</v>
      </c>
      <c r="W7" s="12" t="str">
        <f>IF(J7=2,"●",IF(J7=1,"◓","○"))</f>
        <v>●</v>
      </c>
      <c r="X7" s="12" t="str">
        <f>IF(K7=2,"●",IF(K7=1,"◓","○"))</f>
        <v>○</v>
      </c>
      <c r="Y7" s="12" t="str">
        <f>IF(L7=2,"●",IF(L7=1,"◓","○"))</f>
        <v>◓</v>
      </c>
      <c r="Z7" s="12" t="str">
        <f>IF(M7=2,"●",IF(M7=1,"◓","○"))</f>
        <v>○</v>
      </c>
      <c r="AA7" s="12" t="str">
        <f>IF(N7=2,"●",IF(N7=1,"◓","○"))</f>
        <v>●</v>
      </c>
    </row>
    <row r="8" spans="1:27" ht="18.75">
      <c r="A8" s="4" t="s">
        <v>71</v>
      </c>
      <c r="B8" s="11">
        <v>0</v>
      </c>
      <c r="C8" s="11">
        <v>0</v>
      </c>
      <c r="D8" s="11">
        <v>0</v>
      </c>
      <c r="E8" s="11">
        <v>0</v>
      </c>
      <c r="F8" s="11">
        <v>0</v>
      </c>
      <c r="G8" s="11">
        <v>0</v>
      </c>
      <c r="H8" s="11">
        <v>0</v>
      </c>
      <c r="I8" s="11">
        <v>0</v>
      </c>
      <c r="J8" s="11">
        <v>0</v>
      </c>
      <c r="K8" s="11">
        <v>0</v>
      </c>
      <c r="L8" s="11">
        <v>0</v>
      </c>
      <c r="M8" s="11">
        <v>0</v>
      </c>
      <c r="N8" s="11">
        <v>0</v>
      </c>
      <c r="O8" s="12" t="str">
        <f>IF(B8=2,"●",IF(B8=1,"◓","○"))</f>
        <v>○</v>
      </c>
      <c r="P8" s="12" t="str">
        <f>IF(C8=2,"●",IF(C8=1,"◓","○"))</f>
        <v>○</v>
      </c>
      <c r="Q8" s="12" t="str">
        <f>IF(D8=2,"●",IF(D8=1,"◓","○"))</f>
        <v>○</v>
      </c>
      <c r="R8" s="12" t="str">
        <f>IF(E8=2,"●",IF(E8=1,"◓","○"))</f>
        <v>○</v>
      </c>
      <c r="S8" s="12" t="str">
        <f>IF(F8=2,"●",IF(F8=1,"◓","○"))</f>
        <v>○</v>
      </c>
      <c r="T8" s="12" t="str">
        <f>IF(G8=2,"●",IF(G8=1,"◓","○"))</f>
        <v>○</v>
      </c>
      <c r="U8" s="12" t="str">
        <f>IF(H8=2,"●",IF(H8=1,"◓","○"))</f>
        <v>○</v>
      </c>
      <c r="V8" s="12" t="str">
        <f>IF(I8=2,"●",IF(I8=1,"◓","○"))</f>
        <v>○</v>
      </c>
      <c r="W8" s="12" t="str">
        <f>IF(J8=2,"●",IF(J8=1,"◓","○"))</f>
        <v>○</v>
      </c>
      <c r="X8" s="12" t="str">
        <f>IF(K8=2,"●",IF(K8=1,"◓","○"))</f>
        <v>○</v>
      </c>
      <c r="Y8" s="12" t="str">
        <f>IF(L8=2,"●",IF(L8=1,"◓","○"))</f>
        <v>○</v>
      </c>
      <c r="Z8" s="12" t="str">
        <f>IF(M8=2,"●",IF(M8=1,"◓","○"))</f>
        <v>○</v>
      </c>
      <c r="AA8" s="12" t="str">
        <f>IF(N8=2,"●",IF(N8=1,"◓","○"))</f>
        <v>○</v>
      </c>
    </row>
    <row r="9" spans="1:27" ht="26.25">
      <c r="A9" s="4" t="s">
        <v>72</v>
      </c>
      <c r="B9" s="11">
        <v>0</v>
      </c>
      <c r="C9" s="11">
        <v>2</v>
      </c>
      <c r="D9" s="11">
        <v>0</v>
      </c>
      <c r="E9" s="11">
        <v>0</v>
      </c>
      <c r="F9" s="11">
        <v>2</v>
      </c>
      <c r="G9" s="11">
        <v>2</v>
      </c>
      <c r="H9" s="11">
        <v>0</v>
      </c>
      <c r="I9" s="11">
        <v>2</v>
      </c>
      <c r="J9" s="11">
        <v>2</v>
      </c>
      <c r="K9" s="11">
        <v>0</v>
      </c>
      <c r="L9" s="11">
        <v>1</v>
      </c>
      <c r="M9" s="11">
        <v>0</v>
      </c>
      <c r="N9" s="11">
        <v>0</v>
      </c>
      <c r="O9" s="12" t="str">
        <f>IF(B9=2,"●",IF(B9=1,"◓","○"))</f>
        <v>○</v>
      </c>
      <c r="P9" s="12" t="str">
        <f>IF(C9=2,"●",IF(C9=1,"◓","○"))</f>
        <v>●</v>
      </c>
      <c r="Q9" s="12" t="str">
        <f>IF(D9=2,"●",IF(D9=1,"◓","○"))</f>
        <v>○</v>
      </c>
      <c r="R9" s="12" t="str">
        <f>IF(E9=2,"●",IF(E9=1,"◓","○"))</f>
        <v>○</v>
      </c>
      <c r="S9" s="12" t="str">
        <f>IF(F9=2,"●",IF(F9=1,"◓","○"))</f>
        <v>●</v>
      </c>
      <c r="T9" s="12" t="str">
        <f>IF(G9=2,"●",IF(G9=1,"◓","○"))</f>
        <v>●</v>
      </c>
      <c r="U9" s="12" t="str">
        <f>IF(H9=2,"●",IF(H9=1,"◓","○"))</f>
        <v>○</v>
      </c>
      <c r="V9" s="12" t="str">
        <f>IF(I9=2,"●",IF(I9=1,"◓","○"))</f>
        <v>●</v>
      </c>
      <c r="W9" s="12" t="str">
        <f>IF(J9=2,"●",IF(J9=1,"◓","○"))</f>
        <v>●</v>
      </c>
      <c r="X9" s="12" t="str">
        <f>IF(K9=2,"●",IF(K9=1,"◓","○"))</f>
        <v>○</v>
      </c>
      <c r="Y9" s="12" t="str">
        <f>IF(L9=2,"●",IF(L9=1,"◓","○"))</f>
        <v>◓</v>
      </c>
      <c r="Z9" s="12" t="str">
        <f>IF(M9=2,"●",IF(M9=1,"◓","○"))</f>
        <v>○</v>
      </c>
      <c r="AA9" s="12" t="str">
        <f>IF(N9=2,"●",IF(N9=1,"◓","○"))</f>
        <v>○</v>
      </c>
    </row>
  </sheetData>
  <printOptions/>
  <pageMargins left="0.75" right="0.75" top="1" bottom="1" header="0.5" footer="0.5"/>
  <pageSetup firstPageNumber="1" useFirstPageNumber="1" orientation="landscape" paperSize="9" scale="61"/>
  <headerFooter alignWithMargins="0">
    <oddHeader>&amp;L&amp;"Helvetica Neue,Bold"&amp;18Part 1: XLIFF Generators</oddHeader>
  </headerFooter>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19921875" defaultRowHeight="19.5" customHeight="1"/>
  <cols>
    <col min="1" max="256" width="10.296875" style="0" customWidth="1"/>
  </cols>
  <sheetData/>
  <printOptions/>
  <pageMargins left="0.75" right="0.75" top="1" bottom="1" header="0.5" footer="0.5"/>
  <pageSetup firstPageNumber="1" useFirstPageNumber="1" orientation="landscape" paperSize="9" scale="61"/>
  <headerFooter alignWithMargins="0">
    <oddHeader>&amp;L&amp;"Helvetica Neue,Bold"&amp;18Part 1: XLIFF Generators</oddHeader>
  </headerFooter>
  <drawing r:id="rId1"/>
</worksheet>
</file>

<file path=xl/worksheets/sheet5.xml><?xml version="1.0" encoding="utf-8"?>
<worksheet xmlns="http://schemas.openxmlformats.org/spreadsheetml/2006/main" xmlns:r="http://schemas.openxmlformats.org/officeDocument/2006/relationships">
  <dimension ref="A1:S35"/>
  <sheetViews>
    <sheetView showGridLines="0" workbookViewId="0" topLeftCell="A1">
      <selection activeCell="A1" sqref="A1"/>
    </sheetView>
  </sheetViews>
  <sheetFormatPr defaultColWidth="11.19921875" defaultRowHeight="19.5" customHeight="1"/>
  <cols>
    <col min="1" max="1" width="13.19921875" style="13" customWidth="1"/>
    <col min="2" max="10" width="10.296875" style="13" hidden="1" customWidth="1"/>
    <col min="11" max="256" width="10.296875" style="13" customWidth="1"/>
  </cols>
  <sheetData>
    <row r="1" spans="1:19" ht="38.25">
      <c r="A1" s="2" t="s">
        <v>0</v>
      </c>
      <c r="B1" s="2" t="s">
        <v>73</v>
      </c>
      <c r="C1" s="2" t="s">
        <v>74</v>
      </c>
      <c r="D1" s="2" t="s">
        <v>4</v>
      </c>
      <c r="E1" s="2" t="s">
        <v>75</v>
      </c>
      <c r="F1" s="2" t="s">
        <v>76</v>
      </c>
      <c r="G1" s="2" t="s">
        <v>77</v>
      </c>
      <c r="H1" s="2" t="s">
        <v>8</v>
      </c>
      <c r="I1" s="2" t="s">
        <v>9</v>
      </c>
      <c r="J1" s="2" t="s">
        <v>78</v>
      </c>
      <c r="K1" s="2" t="str">
        <f aca="true" t="shared" si="0" ref="K1:S1">B1</f>
        <v>Heartsome XLIFF Editor</v>
      </c>
      <c r="L1" s="2" t="str">
        <f t="shared" si="0"/>
        <v>Medtronic TM Tool</v>
      </c>
      <c r="M1" s="2" t="str">
        <f t="shared" si="0"/>
        <v>MemoQ 4.2</v>
      </c>
      <c r="N1" s="2" t="str">
        <f t="shared" si="0"/>
        <v>MultiTrans XLIFF Editor</v>
      </c>
      <c r="O1" s="2" t="str">
        <f t="shared" si="0"/>
        <v>QT Linguist</v>
      </c>
      <c r="P1" s="2" t="str">
        <f t="shared" si="0"/>
        <v>SDL/Trados 2009</v>
      </c>
      <c r="Q1" s="2" t="str">
        <f t="shared" si="0"/>
        <v>Sun Open Language Tools Editor</v>
      </c>
      <c r="R1" s="2" t="str">
        <f t="shared" si="0"/>
        <v>Swordfish XLIFF Editor</v>
      </c>
      <c r="S1" s="2" t="str">
        <f t="shared" si="0"/>
        <v>WorldServer Offline Desktop</v>
      </c>
    </row>
    <row r="2" spans="1:19" ht="18.75">
      <c r="A2" s="4" t="s">
        <v>14</v>
      </c>
      <c r="B2" s="14">
        <v>2</v>
      </c>
      <c r="C2" s="14">
        <v>2</v>
      </c>
      <c r="D2" s="14">
        <v>2</v>
      </c>
      <c r="E2" s="14"/>
      <c r="F2" s="14"/>
      <c r="G2" s="14"/>
      <c r="H2" s="14">
        <v>2</v>
      </c>
      <c r="I2" s="14">
        <v>2</v>
      </c>
      <c r="J2" s="14">
        <v>2</v>
      </c>
      <c r="K2" s="6" t="str">
        <f aca="true" t="shared" si="1" ref="K2:S29">IF(B2=2,"●",IF(B2=1,"◓","○"))</f>
        <v>●</v>
      </c>
      <c r="L2" s="6" t="str">
        <f t="shared" si="1"/>
        <v>●</v>
      </c>
      <c r="M2" s="6" t="str">
        <f t="shared" si="1"/>
        <v>●</v>
      </c>
      <c r="N2" s="6" t="str">
        <f t="shared" si="1"/>
        <v>○</v>
      </c>
      <c r="O2" s="6" t="str">
        <f t="shared" si="1"/>
        <v>○</v>
      </c>
      <c r="P2" s="6" t="str">
        <f t="shared" si="1"/>
        <v>○</v>
      </c>
      <c r="Q2" s="6" t="str">
        <f t="shared" si="1"/>
        <v>●</v>
      </c>
      <c r="R2" s="6" t="str">
        <f t="shared" si="1"/>
        <v>●</v>
      </c>
      <c r="S2" s="6" t="str">
        <f t="shared" si="1"/>
        <v>●</v>
      </c>
    </row>
    <row r="3" spans="1:19" ht="18.75">
      <c r="A3" s="4" t="s">
        <v>18</v>
      </c>
      <c r="B3" s="14">
        <v>1</v>
      </c>
      <c r="C3" s="14">
        <v>0</v>
      </c>
      <c r="D3" s="14">
        <v>0</v>
      </c>
      <c r="E3" s="14"/>
      <c r="F3" s="14"/>
      <c r="G3" s="14"/>
      <c r="H3" s="14">
        <v>0</v>
      </c>
      <c r="I3" s="14">
        <v>0</v>
      </c>
      <c r="J3" s="14">
        <v>0</v>
      </c>
      <c r="K3" s="6" t="str">
        <f t="shared" si="1"/>
        <v>◓</v>
      </c>
      <c r="L3" s="6" t="str">
        <f t="shared" si="1"/>
        <v>○</v>
      </c>
      <c r="M3" s="6" t="str">
        <f t="shared" si="1"/>
        <v>○</v>
      </c>
      <c r="N3" s="6" t="str">
        <f t="shared" si="1"/>
        <v>○</v>
      </c>
      <c r="O3" s="6" t="str">
        <f t="shared" si="1"/>
        <v>○</v>
      </c>
      <c r="P3" s="6" t="str">
        <f t="shared" si="1"/>
        <v>○</v>
      </c>
      <c r="Q3" s="6" t="str">
        <f t="shared" si="1"/>
        <v>○</v>
      </c>
      <c r="R3" s="6" t="str">
        <f t="shared" si="1"/>
        <v>○</v>
      </c>
      <c r="S3" s="6" t="str">
        <f t="shared" si="1"/>
        <v>○</v>
      </c>
    </row>
    <row r="4" spans="1:19" ht="18.75">
      <c r="A4" s="4" t="s">
        <v>19</v>
      </c>
      <c r="B4" s="14"/>
      <c r="C4" s="14">
        <v>0</v>
      </c>
      <c r="D4" s="14">
        <v>0</v>
      </c>
      <c r="E4" s="14"/>
      <c r="F4" s="14"/>
      <c r="G4" s="14"/>
      <c r="H4" s="14">
        <v>0</v>
      </c>
      <c r="I4" s="14">
        <v>0</v>
      </c>
      <c r="J4" s="14">
        <v>0</v>
      </c>
      <c r="K4" s="6" t="str">
        <f t="shared" si="1"/>
        <v>○</v>
      </c>
      <c r="L4" s="6" t="str">
        <f t="shared" si="1"/>
        <v>○</v>
      </c>
      <c r="M4" s="6" t="str">
        <f t="shared" si="1"/>
        <v>○</v>
      </c>
      <c r="N4" s="6" t="str">
        <f t="shared" si="1"/>
        <v>○</v>
      </c>
      <c r="O4" s="6" t="str">
        <f t="shared" si="1"/>
        <v>○</v>
      </c>
      <c r="P4" s="6" t="str">
        <f t="shared" si="1"/>
        <v>○</v>
      </c>
      <c r="Q4" s="6" t="str">
        <f t="shared" si="1"/>
        <v>○</v>
      </c>
      <c r="R4" s="6" t="str">
        <f t="shared" si="1"/>
        <v>○</v>
      </c>
      <c r="S4" s="6" t="str">
        <f t="shared" si="1"/>
        <v>○</v>
      </c>
    </row>
    <row r="5" spans="1:19" ht="18.75">
      <c r="A5" s="4" t="s">
        <v>20</v>
      </c>
      <c r="B5" s="14"/>
      <c r="C5" s="14">
        <v>0</v>
      </c>
      <c r="D5" s="14">
        <v>0</v>
      </c>
      <c r="E5" s="14"/>
      <c r="F5" s="14"/>
      <c r="G5" s="14"/>
      <c r="H5" s="14">
        <v>0</v>
      </c>
      <c r="I5" s="14">
        <v>0</v>
      </c>
      <c r="J5" s="14">
        <v>0</v>
      </c>
      <c r="K5" s="6" t="str">
        <f t="shared" si="1"/>
        <v>○</v>
      </c>
      <c r="L5" s="6" t="str">
        <f t="shared" si="1"/>
        <v>○</v>
      </c>
      <c r="M5" s="6" t="str">
        <f t="shared" si="1"/>
        <v>○</v>
      </c>
      <c r="N5" s="6" t="str">
        <f t="shared" si="1"/>
        <v>○</v>
      </c>
      <c r="O5" s="6" t="str">
        <f t="shared" si="1"/>
        <v>○</v>
      </c>
      <c r="P5" s="6" t="str">
        <f t="shared" si="1"/>
        <v>○</v>
      </c>
      <c r="Q5" s="6" t="str">
        <f t="shared" si="1"/>
        <v>○</v>
      </c>
      <c r="R5" s="6" t="str">
        <f t="shared" si="1"/>
        <v>○</v>
      </c>
      <c r="S5" s="6" t="str">
        <f t="shared" si="1"/>
        <v>○</v>
      </c>
    </row>
    <row r="6" spans="1:19" ht="18.75">
      <c r="A6" s="4" t="s">
        <v>21</v>
      </c>
      <c r="B6" s="14">
        <v>2</v>
      </c>
      <c r="C6" s="14">
        <v>2</v>
      </c>
      <c r="D6" s="14">
        <v>2</v>
      </c>
      <c r="E6" s="14">
        <v>2</v>
      </c>
      <c r="F6" s="14"/>
      <c r="G6" s="14"/>
      <c r="H6" s="14">
        <v>0</v>
      </c>
      <c r="I6" s="14">
        <v>2</v>
      </c>
      <c r="J6" s="14">
        <v>0</v>
      </c>
      <c r="K6" s="6" t="str">
        <f t="shared" si="1"/>
        <v>●</v>
      </c>
      <c r="L6" s="6" t="str">
        <f t="shared" si="1"/>
        <v>●</v>
      </c>
      <c r="M6" s="6" t="str">
        <f t="shared" si="1"/>
        <v>●</v>
      </c>
      <c r="N6" s="6" t="str">
        <f t="shared" si="1"/>
        <v>●</v>
      </c>
      <c r="O6" s="6" t="str">
        <f t="shared" si="1"/>
        <v>○</v>
      </c>
      <c r="P6" s="6" t="str">
        <f t="shared" si="1"/>
        <v>○</v>
      </c>
      <c r="Q6" s="6" t="str">
        <f t="shared" si="1"/>
        <v>○</v>
      </c>
      <c r="R6" s="6" t="str">
        <f t="shared" si="1"/>
        <v>●</v>
      </c>
      <c r="S6" s="6" t="str">
        <f t="shared" si="1"/>
        <v>○</v>
      </c>
    </row>
    <row r="7" spans="1:19" ht="18.75">
      <c r="A7" s="4" t="s">
        <v>22</v>
      </c>
      <c r="B7" s="14"/>
      <c r="C7" s="14">
        <v>0</v>
      </c>
      <c r="D7" s="14">
        <v>2</v>
      </c>
      <c r="E7" s="14"/>
      <c r="F7" s="14"/>
      <c r="G7" s="14"/>
      <c r="H7" s="14">
        <v>0</v>
      </c>
      <c r="I7" s="14">
        <v>2</v>
      </c>
      <c r="J7" s="14">
        <v>0</v>
      </c>
      <c r="K7" s="6" t="str">
        <f t="shared" si="1"/>
        <v>○</v>
      </c>
      <c r="L7" s="6" t="str">
        <f t="shared" si="1"/>
        <v>○</v>
      </c>
      <c r="M7" s="6" t="str">
        <f t="shared" si="1"/>
        <v>●</v>
      </c>
      <c r="N7" s="6" t="str">
        <f t="shared" si="1"/>
        <v>○</v>
      </c>
      <c r="O7" s="6" t="str">
        <f t="shared" si="1"/>
        <v>○</v>
      </c>
      <c r="P7" s="6" t="str">
        <f t="shared" si="1"/>
        <v>○</v>
      </c>
      <c r="Q7" s="6" t="str">
        <f t="shared" si="1"/>
        <v>○</v>
      </c>
      <c r="R7" s="6" t="str">
        <f t="shared" si="1"/>
        <v>●</v>
      </c>
      <c r="S7" s="6" t="str">
        <f t="shared" si="1"/>
        <v>○</v>
      </c>
    </row>
    <row r="8" spans="1:19" ht="18.75">
      <c r="A8" s="4" t="s">
        <v>23</v>
      </c>
      <c r="B8" s="14"/>
      <c r="C8" s="14">
        <v>0</v>
      </c>
      <c r="D8" s="14">
        <v>2</v>
      </c>
      <c r="E8" s="14"/>
      <c r="F8" s="14"/>
      <c r="G8" s="14"/>
      <c r="H8" s="14">
        <v>0</v>
      </c>
      <c r="I8" s="14">
        <v>0</v>
      </c>
      <c r="J8" s="14">
        <v>0</v>
      </c>
      <c r="K8" s="6" t="str">
        <f t="shared" si="1"/>
        <v>○</v>
      </c>
      <c r="L8" s="6" t="str">
        <f t="shared" si="1"/>
        <v>○</v>
      </c>
      <c r="M8" s="6" t="str">
        <f t="shared" si="1"/>
        <v>●</v>
      </c>
      <c r="N8" s="6" t="str">
        <f t="shared" si="1"/>
        <v>○</v>
      </c>
      <c r="O8" s="6" t="str">
        <f t="shared" si="1"/>
        <v>○</v>
      </c>
      <c r="P8" s="6" t="str">
        <f t="shared" si="1"/>
        <v>○</v>
      </c>
      <c r="Q8" s="6" t="str">
        <f t="shared" si="1"/>
        <v>○</v>
      </c>
      <c r="R8" s="6" t="str">
        <f t="shared" si="1"/>
        <v>○</v>
      </c>
      <c r="S8" s="6" t="str">
        <f t="shared" si="1"/>
        <v>○</v>
      </c>
    </row>
    <row r="9" spans="1:19" ht="18.75">
      <c r="A9" s="4" t="s">
        <v>24</v>
      </c>
      <c r="B9" s="14"/>
      <c r="C9" s="14">
        <v>0</v>
      </c>
      <c r="D9" s="14">
        <v>2</v>
      </c>
      <c r="E9" s="14"/>
      <c r="F9" s="14"/>
      <c r="G9" s="14"/>
      <c r="H9" s="14">
        <v>0</v>
      </c>
      <c r="I9" s="14">
        <v>0</v>
      </c>
      <c r="J9" s="14">
        <v>0</v>
      </c>
      <c r="K9" s="6" t="str">
        <f t="shared" si="1"/>
        <v>○</v>
      </c>
      <c r="L9" s="6" t="str">
        <f t="shared" si="1"/>
        <v>○</v>
      </c>
      <c r="M9" s="6" t="str">
        <f t="shared" si="1"/>
        <v>●</v>
      </c>
      <c r="N9" s="6" t="str">
        <f t="shared" si="1"/>
        <v>○</v>
      </c>
      <c r="O9" s="6" t="str">
        <f t="shared" si="1"/>
        <v>○</v>
      </c>
      <c r="P9" s="6" t="str">
        <f t="shared" si="1"/>
        <v>○</v>
      </c>
      <c r="Q9" s="6" t="str">
        <f t="shared" si="1"/>
        <v>○</v>
      </c>
      <c r="R9" s="6" t="str">
        <f t="shared" si="1"/>
        <v>○</v>
      </c>
      <c r="S9" s="6" t="str">
        <f t="shared" si="1"/>
        <v>○</v>
      </c>
    </row>
    <row r="10" spans="1:19" ht="18.75">
      <c r="A10" s="4" t="s">
        <v>25</v>
      </c>
      <c r="B10" s="14"/>
      <c r="C10" s="14">
        <v>0</v>
      </c>
      <c r="D10" s="14">
        <v>0</v>
      </c>
      <c r="E10" s="14"/>
      <c r="F10" s="14"/>
      <c r="G10" s="14"/>
      <c r="H10" s="14">
        <v>2</v>
      </c>
      <c r="I10" s="14">
        <v>0</v>
      </c>
      <c r="J10" s="14">
        <v>0</v>
      </c>
      <c r="K10" s="6" t="str">
        <f t="shared" si="1"/>
        <v>○</v>
      </c>
      <c r="L10" s="6" t="str">
        <f t="shared" si="1"/>
        <v>○</v>
      </c>
      <c r="M10" s="6" t="str">
        <f t="shared" si="1"/>
        <v>○</v>
      </c>
      <c r="N10" s="6" t="str">
        <f t="shared" si="1"/>
        <v>○</v>
      </c>
      <c r="O10" s="6" t="str">
        <f t="shared" si="1"/>
        <v>○</v>
      </c>
      <c r="P10" s="6" t="str">
        <f t="shared" si="1"/>
        <v>○</v>
      </c>
      <c r="Q10" s="6" t="str">
        <f t="shared" si="1"/>
        <v>●</v>
      </c>
      <c r="R10" s="6" t="str">
        <f t="shared" si="1"/>
        <v>○</v>
      </c>
      <c r="S10" s="6" t="str">
        <f t="shared" si="1"/>
        <v>○</v>
      </c>
    </row>
    <row r="11" spans="1:19" ht="18.75">
      <c r="A11" s="4" t="s">
        <v>26</v>
      </c>
      <c r="B11" s="14"/>
      <c r="C11" s="14">
        <v>0</v>
      </c>
      <c r="D11" s="14">
        <v>0</v>
      </c>
      <c r="E11" s="14"/>
      <c r="F11" s="14"/>
      <c r="G11" s="14"/>
      <c r="H11" s="14">
        <v>2</v>
      </c>
      <c r="I11" s="14">
        <v>0</v>
      </c>
      <c r="J11" s="14">
        <v>0</v>
      </c>
      <c r="K11" s="6" t="str">
        <f t="shared" si="1"/>
        <v>○</v>
      </c>
      <c r="L11" s="6" t="str">
        <f t="shared" si="1"/>
        <v>○</v>
      </c>
      <c r="M11" s="6" t="str">
        <f t="shared" si="1"/>
        <v>○</v>
      </c>
      <c r="N11" s="6" t="str">
        <f t="shared" si="1"/>
        <v>○</v>
      </c>
      <c r="O11" s="6" t="str">
        <f t="shared" si="1"/>
        <v>○</v>
      </c>
      <c r="P11" s="6" t="str">
        <f t="shared" si="1"/>
        <v>○</v>
      </c>
      <c r="Q11" s="6" t="str">
        <f t="shared" si="1"/>
        <v>●</v>
      </c>
      <c r="R11" s="6" t="str">
        <f t="shared" si="1"/>
        <v>○</v>
      </c>
      <c r="S11" s="6" t="str">
        <f t="shared" si="1"/>
        <v>○</v>
      </c>
    </row>
    <row r="12" spans="1:19" ht="18.75">
      <c r="A12" s="4" t="s">
        <v>27</v>
      </c>
      <c r="B12" s="14">
        <v>2</v>
      </c>
      <c r="C12" s="14">
        <v>2</v>
      </c>
      <c r="D12" s="14">
        <v>2</v>
      </c>
      <c r="E12" s="14">
        <v>2</v>
      </c>
      <c r="F12" s="14"/>
      <c r="G12" s="14"/>
      <c r="H12" s="14">
        <v>0</v>
      </c>
      <c r="I12" s="14">
        <v>2</v>
      </c>
      <c r="J12" s="14">
        <v>0</v>
      </c>
      <c r="K12" s="6" t="str">
        <f t="shared" si="1"/>
        <v>●</v>
      </c>
      <c r="L12" s="6" t="str">
        <f t="shared" si="1"/>
        <v>●</v>
      </c>
      <c r="M12" s="6" t="str">
        <f t="shared" si="1"/>
        <v>●</v>
      </c>
      <c r="N12" s="6" t="str">
        <f t="shared" si="1"/>
        <v>●</v>
      </c>
      <c r="O12" s="6" t="str">
        <f t="shared" si="1"/>
        <v>○</v>
      </c>
      <c r="P12" s="6" t="str">
        <f t="shared" si="1"/>
        <v>○</v>
      </c>
      <c r="Q12" s="6" t="str">
        <f t="shared" si="1"/>
        <v>○</v>
      </c>
      <c r="R12" s="6" t="str">
        <f t="shared" si="1"/>
        <v>●</v>
      </c>
      <c r="S12" s="6" t="str">
        <f t="shared" si="1"/>
        <v>○</v>
      </c>
    </row>
    <row r="13" spans="1:19" ht="18.75">
      <c r="A13" s="4" t="s">
        <v>28</v>
      </c>
      <c r="B13" s="14"/>
      <c r="C13" s="14">
        <v>0</v>
      </c>
      <c r="D13" s="14">
        <v>2</v>
      </c>
      <c r="E13" s="14"/>
      <c r="F13" s="14"/>
      <c r="G13" s="14"/>
      <c r="H13" s="14">
        <v>0</v>
      </c>
      <c r="I13" s="14">
        <v>2</v>
      </c>
      <c r="J13" s="14">
        <v>0</v>
      </c>
      <c r="K13" s="6" t="str">
        <f t="shared" si="1"/>
        <v>○</v>
      </c>
      <c r="L13" s="6" t="str">
        <f t="shared" si="1"/>
        <v>○</v>
      </c>
      <c r="M13" s="6" t="str">
        <f t="shared" si="1"/>
        <v>●</v>
      </c>
      <c r="N13" s="6" t="str">
        <f t="shared" si="1"/>
        <v>○</v>
      </c>
      <c r="O13" s="6" t="str">
        <f t="shared" si="1"/>
        <v>○</v>
      </c>
      <c r="P13" s="6" t="str">
        <f t="shared" si="1"/>
        <v>○</v>
      </c>
      <c r="Q13" s="6" t="str">
        <f t="shared" si="1"/>
        <v>○</v>
      </c>
      <c r="R13" s="6" t="str">
        <f t="shared" si="1"/>
        <v>●</v>
      </c>
      <c r="S13" s="6" t="str">
        <f t="shared" si="1"/>
        <v>○</v>
      </c>
    </row>
    <row r="14" spans="1:19" ht="18.75">
      <c r="A14" s="4" t="s">
        <v>29</v>
      </c>
      <c r="B14" s="14"/>
      <c r="C14" s="14">
        <v>0</v>
      </c>
      <c r="D14" s="14">
        <v>0</v>
      </c>
      <c r="E14" s="14"/>
      <c r="F14" s="14"/>
      <c r="G14" s="14"/>
      <c r="H14" s="14">
        <v>2</v>
      </c>
      <c r="I14" s="14">
        <v>2</v>
      </c>
      <c r="J14" s="14">
        <v>0</v>
      </c>
      <c r="K14" s="6" t="str">
        <f t="shared" si="1"/>
        <v>○</v>
      </c>
      <c r="L14" s="6" t="str">
        <f t="shared" si="1"/>
        <v>○</v>
      </c>
      <c r="M14" s="6" t="str">
        <f t="shared" si="1"/>
        <v>○</v>
      </c>
      <c r="N14" s="6" t="str">
        <f t="shared" si="1"/>
        <v>○</v>
      </c>
      <c r="O14" s="6" t="str">
        <f t="shared" si="1"/>
        <v>○</v>
      </c>
      <c r="P14" s="6" t="str">
        <f t="shared" si="1"/>
        <v>○</v>
      </c>
      <c r="Q14" s="6" t="str">
        <f t="shared" si="1"/>
        <v>●</v>
      </c>
      <c r="R14" s="6" t="str">
        <f t="shared" si="1"/>
        <v>●</v>
      </c>
      <c r="S14" s="6" t="str">
        <f t="shared" si="1"/>
        <v>○</v>
      </c>
    </row>
    <row r="15" spans="1:19" ht="18.75">
      <c r="A15" s="4" t="s">
        <v>30</v>
      </c>
      <c r="B15" s="14">
        <v>2</v>
      </c>
      <c r="C15" s="14">
        <v>1</v>
      </c>
      <c r="D15" s="14">
        <v>2</v>
      </c>
      <c r="E15" s="14"/>
      <c r="F15" s="14"/>
      <c r="G15" s="14"/>
      <c r="H15" s="14">
        <v>0</v>
      </c>
      <c r="I15" s="14">
        <v>2</v>
      </c>
      <c r="J15" s="14">
        <v>0</v>
      </c>
      <c r="K15" s="6" t="str">
        <f t="shared" si="1"/>
        <v>●</v>
      </c>
      <c r="L15" s="6" t="str">
        <f t="shared" si="1"/>
        <v>◓</v>
      </c>
      <c r="M15" s="6" t="str">
        <f t="shared" si="1"/>
        <v>●</v>
      </c>
      <c r="N15" s="6" t="str">
        <f t="shared" si="1"/>
        <v>○</v>
      </c>
      <c r="O15" s="6" t="str">
        <f t="shared" si="1"/>
        <v>○</v>
      </c>
      <c r="P15" s="6" t="str">
        <f t="shared" si="1"/>
        <v>○</v>
      </c>
      <c r="Q15" s="6" t="str">
        <f t="shared" si="1"/>
        <v>○</v>
      </c>
      <c r="R15" s="6" t="str">
        <f t="shared" si="1"/>
        <v>●</v>
      </c>
      <c r="S15" s="6" t="str">
        <f t="shared" si="1"/>
        <v>○</v>
      </c>
    </row>
    <row r="16" spans="1:19" ht="18.75">
      <c r="A16" s="4" t="s">
        <v>31</v>
      </c>
      <c r="B16" s="14"/>
      <c r="C16" s="14">
        <v>0</v>
      </c>
      <c r="D16" s="14">
        <v>0</v>
      </c>
      <c r="E16" s="14"/>
      <c r="F16" s="14"/>
      <c r="G16" s="14"/>
      <c r="H16" s="14">
        <v>0</v>
      </c>
      <c r="I16" s="14">
        <v>0</v>
      </c>
      <c r="J16" s="14">
        <v>0</v>
      </c>
      <c r="K16" s="6" t="str">
        <f t="shared" si="1"/>
        <v>○</v>
      </c>
      <c r="L16" s="6" t="str">
        <f t="shared" si="1"/>
        <v>○</v>
      </c>
      <c r="M16" s="6" t="str">
        <f t="shared" si="1"/>
        <v>○</v>
      </c>
      <c r="N16" s="6" t="str">
        <f t="shared" si="1"/>
        <v>○</v>
      </c>
      <c r="O16" s="6" t="str">
        <f t="shared" si="1"/>
        <v>○</v>
      </c>
      <c r="P16" s="6" t="str">
        <f t="shared" si="1"/>
        <v>○</v>
      </c>
      <c r="Q16" s="6" t="str">
        <f t="shared" si="1"/>
        <v>○</v>
      </c>
      <c r="R16" s="6" t="str">
        <f t="shared" si="1"/>
        <v>○</v>
      </c>
      <c r="S16" s="6" t="str">
        <f t="shared" si="1"/>
        <v>○</v>
      </c>
    </row>
    <row r="17" spans="1:19" ht="18.75">
      <c r="A17" s="4" t="s">
        <v>32</v>
      </c>
      <c r="B17" s="14"/>
      <c r="C17" s="14">
        <v>2</v>
      </c>
      <c r="D17" s="14">
        <v>1</v>
      </c>
      <c r="E17" s="14">
        <v>1</v>
      </c>
      <c r="F17" s="14"/>
      <c r="G17" s="14"/>
      <c r="H17" s="14">
        <v>0</v>
      </c>
      <c r="I17" s="14">
        <v>2</v>
      </c>
      <c r="J17" s="14">
        <v>0</v>
      </c>
      <c r="K17" s="6" t="str">
        <f t="shared" si="1"/>
        <v>○</v>
      </c>
      <c r="L17" s="6" t="str">
        <f t="shared" si="1"/>
        <v>●</v>
      </c>
      <c r="M17" s="6" t="str">
        <f t="shared" si="1"/>
        <v>◓</v>
      </c>
      <c r="N17" s="6" t="str">
        <f t="shared" si="1"/>
        <v>◓</v>
      </c>
      <c r="O17" s="6" t="str">
        <f t="shared" si="1"/>
        <v>○</v>
      </c>
      <c r="P17" s="6" t="str">
        <f t="shared" si="1"/>
        <v>○</v>
      </c>
      <c r="Q17" s="6" t="str">
        <f t="shared" si="1"/>
        <v>○</v>
      </c>
      <c r="R17" s="6" t="str">
        <f t="shared" si="1"/>
        <v>●</v>
      </c>
      <c r="S17" s="6" t="str">
        <f t="shared" si="1"/>
        <v>○</v>
      </c>
    </row>
    <row r="18" spans="1:19" ht="18.75">
      <c r="A18" s="4" t="s">
        <v>33</v>
      </c>
      <c r="B18" s="14"/>
      <c r="C18" s="14">
        <v>0</v>
      </c>
      <c r="D18" s="14">
        <v>0</v>
      </c>
      <c r="E18" s="14">
        <v>1</v>
      </c>
      <c r="F18" s="14"/>
      <c r="G18" s="14"/>
      <c r="H18" s="14">
        <v>0</v>
      </c>
      <c r="I18" s="14">
        <v>2</v>
      </c>
      <c r="J18" s="14">
        <v>0</v>
      </c>
      <c r="K18" s="6" t="str">
        <f t="shared" si="1"/>
        <v>○</v>
      </c>
      <c r="L18" s="6" t="str">
        <f t="shared" si="1"/>
        <v>○</v>
      </c>
      <c r="M18" s="6" t="str">
        <f t="shared" si="1"/>
        <v>○</v>
      </c>
      <c r="N18" s="6" t="str">
        <f t="shared" si="1"/>
        <v>◓</v>
      </c>
      <c r="O18" s="6" t="str">
        <f t="shared" si="1"/>
        <v>○</v>
      </c>
      <c r="P18" s="6" t="str">
        <f t="shared" si="1"/>
        <v>○</v>
      </c>
      <c r="Q18" s="6" t="str">
        <f t="shared" si="1"/>
        <v>○</v>
      </c>
      <c r="R18" s="6" t="str">
        <f t="shared" si="1"/>
        <v>●</v>
      </c>
      <c r="S18" s="6" t="str">
        <f t="shared" si="1"/>
        <v>○</v>
      </c>
    </row>
    <row r="19" spans="1:19" ht="18.75">
      <c r="A19" s="4" t="s">
        <v>34</v>
      </c>
      <c r="B19" s="14">
        <v>2</v>
      </c>
      <c r="C19" s="14">
        <v>2</v>
      </c>
      <c r="D19" s="14">
        <v>2</v>
      </c>
      <c r="E19" s="14"/>
      <c r="F19" s="14"/>
      <c r="G19" s="14"/>
      <c r="H19" s="14">
        <v>0</v>
      </c>
      <c r="I19" s="14">
        <v>2</v>
      </c>
      <c r="J19" s="14">
        <v>0</v>
      </c>
      <c r="K19" s="6" t="str">
        <f t="shared" si="1"/>
        <v>●</v>
      </c>
      <c r="L19" s="6" t="str">
        <f t="shared" si="1"/>
        <v>●</v>
      </c>
      <c r="M19" s="6" t="str">
        <f t="shared" si="1"/>
        <v>●</v>
      </c>
      <c r="N19" s="6" t="str">
        <f t="shared" si="1"/>
        <v>○</v>
      </c>
      <c r="O19" s="6" t="str">
        <f t="shared" si="1"/>
        <v>○</v>
      </c>
      <c r="P19" s="6" t="str">
        <f t="shared" si="1"/>
        <v>○</v>
      </c>
      <c r="Q19" s="6" t="str">
        <f t="shared" si="1"/>
        <v>○</v>
      </c>
      <c r="R19" s="6" t="str">
        <f t="shared" si="1"/>
        <v>●</v>
      </c>
      <c r="S19" s="6" t="str">
        <f t="shared" si="1"/>
        <v>○</v>
      </c>
    </row>
    <row r="20" spans="1:19" ht="18.75">
      <c r="A20" s="4" t="s">
        <v>35</v>
      </c>
      <c r="B20" s="14">
        <v>0</v>
      </c>
      <c r="C20" s="14">
        <v>0</v>
      </c>
      <c r="D20" s="14">
        <v>1</v>
      </c>
      <c r="E20" s="14"/>
      <c r="F20" s="14"/>
      <c r="G20" s="14"/>
      <c r="H20" s="14">
        <v>0</v>
      </c>
      <c r="I20" s="14">
        <v>2</v>
      </c>
      <c r="J20" s="14">
        <v>0</v>
      </c>
      <c r="K20" s="6" t="str">
        <f t="shared" si="1"/>
        <v>○</v>
      </c>
      <c r="L20" s="6" t="str">
        <f t="shared" si="1"/>
        <v>○</v>
      </c>
      <c r="M20" s="6" t="str">
        <f t="shared" si="1"/>
        <v>◓</v>
      </c>
      <c r="N20" s="6" t="str">
        <f t="shared" si="1"/>
        <v>○</v>
      </c>
      <c r="O20" s="6" t="str">
        <f t="shared" si="1"/>
        <v>○</v>
      </c>
      <c r="P20" s="6" t="str">
        <f t="shared" si="1"/>
        <v>○</v>
      </c>
      <c r="Q20" s="6" t="str">
        <f t="shared" si="1"/>
        <v>○</v>
      </c>
      <c r="R20" s="6" t="str">
        <f t="shared" si="1"/>
        <v>●</v>
      </c>
      <c r="S20" s="6" t="str">
        <f t="shared" si="1"/>
        <v>○</v>
      </c>
    </row>
    <row r="21" spans="1:19" ht="18.75">
      <c r="A21" s="4" t="s">
        <v>36</v>
      </c>
      <c r="B21" s="14">
        <v>2</v>
      </c>
      <c r="C21" s="14">
        <v>2</v>
      </c>
      <c r="D21" s="14">
        <v>2</v>
      </c>
      <c r="E21" s="14"/>
      <c r="F21" s="14"/>
      <c r="G21" s="14"/>
      <c r="H21" s="14">
        <v>2</v>
      </c>
      <c r="I21" s="14">
        <v>2</v>
      </c>
      <c r="J21" s="14">
        <v>2</v>
      </c>
      <c r="K21" s="6" t="str">
        <f t="shared" si="1"/>
        <v>●</v>
      </c>
      <c r="L21" s="6" t="str">
        <f t="shared" si="1"/>
        <v>●</v>
      </c>
      <c r="M21" s="6" t="str">
        <f t="shared" si="1"/>
        <v>●</v>
      </c>
      <c r="N21" s="6" t="str">
        <f t="shared" si="1"/>
        <v>○</v>
      </c>
      <c r="O21" s="6" t="str">
        <f t="shared" si="1"/>
        <v>○</v>
      </c>
      <c r="P21" s="6" t="str">
        <f t="shared" si="1"/>
        <v>○</v>
      </c>
      <c r="Q21" s="6" t="str">
        <f t="shared" si="1"/>
        <v>●</v>
      </c>
      <c r="R21" s="6" t="str">
        <f t="shared" si="1"/>
        <v>●</v>
      </c>
      <c r="S21" s="6" t="str">
        <f t="shared" si="1"/>
        <v>●</v>
      </c>
    </row>
    <row r="22" spans="1:19" ht="18.75">
      <c r="A22" s="4" t="s">
        <v>37</v>
      </c>
      <c r="B22" s="14">
        <v>2</v>
      </c>
      <c r="C22" s="14">
        <v>2</v>
      </c>
      <c r="D22" s="14">
        <v>2</v>
      </c>
      <c r="E22" s="14">
        <v>2</v>
      </c>
      <c r="F22" s="14"/>
      <c r="G22" s="14"/>
      <c r="H22" s="14">
        <v>0</v>
      </c>
      <c r="I22" s="14">
        <v>2</v>
      </c>
      <c r="J22" s="14">
        <v>2</v>
      </c>
      <c r="K22" s="6" t="str">
        <f t="shared" si="1"/>
        <v>●</v>
      </c>
      <c r="L22" s="6" t="str">
        <f t="shared" si="1"/>
        <v>●</v>
      </c>
      <c r="M22" s="6" t="str">
        <f t="shared" si="1"/>
        <v>●</v>
      </c>
      <c r="N22" s="6" t="str">
        <f t="shared" si="1"/>
        <v>●</v>
      </c>
      <c r="O22" s="6" t="str">
        <f t="shared" si="1"/>
        <v>○</v>
      </c>
      <c r="P22" s="6" t="str">
        <f t="shared" si="1"/>
        <v>○</v>
      </c>
      <c r="Q22" s="6" t="str">
        <f t="shared" si="1"/>
        <v>○</v>
      </c>
      <c r="R22" s="6" t="str">
        <f t="shared" si="1"/>
        <v>●</v>
      </c>
      <c r="S22" s="6" t="str">
        <f t="shared" si="1"/>
        <v>●</v>
      </c>
    </row>
    <row r="23" spans="1:19" ht="18.75">
      <c r="A23" s="4" t="s">
        <v>38</v>
      </c>
      <c r="B23" s="14"/>
      <c r="C23" s="14">
        <v>0</v>
      </c>
      <c r="D23" s="14">
        <v>0</v>
      </c>
      <c r="E23" s="14"/>
      <c r="F23" s="14"/>
      <c r="G23" s="14"/>
      <c r="H23" s="14">
        <v>0</v>
      </c>
      <c r="I23" s="14">
        <v>0</v>
      </c>
      <c r="J23" s="14">
        <v>0</v>
      </c>
      <c r="K23" s="6" t="str">
        <f t="shared" si="1"/>
        <v>○</v>
      </c>
      <c r="L23" s="6" t="str">
        <f t="shared" si="1"/>
        <v>○</v>
      </c>
      <c r="M23" s="6" t="str">
        <f t="shared" si="1"/>
        <v>○</v>
      </c>
      <c r="N23" s="6" t="str">
        <f t="shared" si="1"/>
        <v>○</v>
      </c>
      <c r="O23" s="6" t="str">
        <f t="shared" si="1"/>
        <v>○</v>
      </c>
      <c r="P23" s="6" t="str">
        <f t="shared" si="1"/>
        <v>○</v>
      </c>
      <c r="Q23" s="6" t="str">
        <f t="shared" si="1"/>
        <v>○</v>
      </c>
      <c r="R23" s="6" t="str">
        <f t="shared" si="1"/>
        <v>○</v>
      </c>
      <c r="S23" s="6" t="str">
        <f t="shared" si="1"/>
        <v>○</v>
      </c>
    </row>
    <row r="24" spans="1:19" ht="18.75">
      <c r="A24" s="4" t="s">
        <v>39</v>
      </c>
      <c r="B24" s="14"/>
      <c r="C24" s="14">
        <v>0</v>
      </c>
      <c r="D24" s="14">
        <v>0</v>
      </c>
      <c r="E24" s="14"/>
      <c r="F24" s="14"/>
      <c r="G24" s="14"/>
      <c r="H24" s="14">
        <v>0</v>
      </c>
      <c r="I24" s="14">
        <v>0</v>
      </c>
      <c r="J24" s="14">
        <v>0</v>
      </c>
      <c r="K24" s="6" t="str">
        <f t="shared" si="1"/>
        <v>○</v>
      </c>
      <c r="L24" s="6" t="str">
        <f t="shared" si="1"/>
        <v>○</v>
      </c>
      <c r="M24" s="6" t="str">
        <f t="shared" si="1"/>
        <v>○</v>
      </c>
      <c r="N24" s="6" t="str">
        <f t="shared" si="1"/>
        <v>○</v>
      </c>
      <c r="O24" s="6" t="str">
        <f t="shared" si="1"/>
        <v>○</v>
      </c>
      <c r="P24" s="6" t="str">
        <f t="shared" si="1"/>
        <v>○</v>
      </c>
      <c r="Q24" s="6" t="str">
        <f t="shared" si="1"/>
        <v>○</v>
      </c>
      <c r="R24" s="6" t="str">
        <f t="shared" si="1"/>
        <v>○</v>
      </c>
      <c r="S24" s="6" t="str">
        <f t="shared" si="1"/>
        <v>○</v>
      </c>
    </row>
    <row r="25" spans="1:19" ht="18.75">
      <c r="A25" s="4" t="s">
        <v>40</v>
      </c>
      <c r="B25" s="14"/>
      <c r="C25" s="14">
        <v>1</v>
      </c>
      <c r="D25" s="14">
        <v>0</v>
      </c>
      <c r="E25" s="14"/>
      <c r="F25" s="14"/>
      <c r="G25" s="14"/>
      <c r="H25" s="14">
        <v>2</v>
      </c>
      <c r="I25" s="14">
        <v>0</v>
      </c>
      <c r="J25" s="14">
        <v>0</v>
      </c>
      <c r="K25" s="6" t="str">
        <f t="shared" si="1"/>
        <v>○</v>
      </c>
      <c r="L25" s="6" t="str">
        <f t="shared" si="1"/>
        <v>◓</v>
      </c>
      <c r="M25" s="6" t="str">
        <f t="shared" si="1"/>
        <v>○</v>
      </c>
      <c r="N25" s="6" t="str">
        <f t="shared" si="1"/>
        <v>○</v>
      </c>
      <c r="O25" s="6" t="str">
        <f t="shared" si="1"/>
        <v>○</v>
      </c>
      <c r="P25" s="6" t="str">
        <f t="shared" si="1"/>
        <v>○</v>
      </c>
      <c r="Q25" s="6" t="str">
        <f t="shared" si="1"/>
        <v>●</v>
      </c>
      <c r="R25" s="6" t="str">
        <f t="shared" si="1"/>
        <v>○</v>
      </c>
      <c r="S25" s="6" t="str">
        <f t="shared" si="1"/>
        <v>○</v>
      </c>
    </row>
    <row r="26" spans="1:19" ht="18.75">
      <c r="A26" s="4" t="s">
        <v>41</v>
      </c>
      <c r="B26" s="14"/>
      <c r="C26" s="14">
        <v>1</v>
      </c>
      <c r="D26" s="14">
        <v>0</v>
      </c>
      <c r="E26" s="14"/>
      <c r="F26" s="14"/>
      <c r="G26" s="14"/>
      <c r="H26" s="14">
        <v>2</v>
      </c>
      <c r="I26" s="14">
        <v>0</v>
      </c>
      <c r="J26" s="14">
        <v>0</v>
      </c>
      <c r="K26" s="6" t="str">
        <f t="shared" si="1"/>
        <v>○</v>
      </c>
      <c r="L26" s="6" t="str">
        <f t="shared" si="1"/>
        <v>◓</v>
      </c>
      <c r="M26" s="6" t="str">
        <f t="shared" si="1"/>
        <v>○</v>
      </c>
      <c r="N26" s="6" t="str">
        <f t="shared" si="1"/>
        <v>○</v>
      </c>
      <c r="O26" s="6" t="str">
        <f t="shared" si="1"/>
        <v>○</v>
      </c>
      <c r="P26" s="6" t="str">
        <f t="shared" si="1"/>
        <v>○</v>
      </c>
      <c r="Q26" s="6" t="str">
        <f t="shared" si="1"/>
        <v>●</v>
      </c>
      <c r="R26" s="6" t="str">
        <f t="shared" si="1"/>
        <v>○</v>
      </c>
      <c r="S26" s="6" t="str">
        <f t="shared" si="1"/>
        <v>○</v>
      </c>
    </row>
    <row r="27" spans="1:19" ht="18.75">
      <c r="A27" s="4" t="s">
        <v>42</v>
      </c>
      <c r="B27" s="14"/>
      <c r="C27" s="14">
        <v>0</v>
      </c>
      <c r="D27" s="14">
        <v>0</v>
      </c>
      <c r="E27" s="14"/>
      <c r="F27" s="14"/>
      <c r="G27" s="14"/>
      <c r="H27" s="14">
        <v>0</v>
      </c>
      <c r="I27" s="14">
        <v>0</v>
      </c>
      <c r="J27" s="14">
        <v>0</v>
      </c>
      <c r="K27" s="6" t="str">
        <f t="shared" si="1"/>
        <v>○</v>
      </c>
      <c r="L27" s="6" t="str">
        <f t="shared" si="1"/>
        <v>○</v>
      </c>
      <c r="M27" s="6" t="str">
        <f t="shared" si="1"/>
        <v>○</v>
      </c>
      <c r="N27" s="6" t="str">
        <f t="shared" si="1"/>
        <v>○</v>
      </c>
      <c r="O27" s="6" t="str">
        <f t="shared" si="1"/>
        <v>○</v>
      </c>
      <c r="P27" s="6" t="str">
        <f t="shared" si="1"/>
        <v>○</v>
      </c>
      <c r="Q27" s="6" t="str">
        <f t="shared" si="1"/>
        <v>○</v>
      </c>
      <c r="R27" s="6" t="str">
        <f t="shared" si="1"/>
        <v>○</v>
      </c>
      <c r="S27" s="6" t="str">
        <f t="shared" si="1"/>
        <v>○</v>
      </c>
    </row>
    <row r="28" spans="1:19" ht="18.75">
      <c r="A28" s="4" t="s">
        <v>43</v>
      </c>
      <c r="B28" s="14">
        <v>0</v>
      </c>
      <c r="C28" s="14"/>
      <c r="D28" s="14">
        <v>2</v>
      </c>
      <c r="E28" s="14"/>
      <c r="F28" s="14"/>
      <c r="G28" s="14"/>
      <c r="H28" s="14">
        <v>0</v>
      </c>
      <c r="I28" s="14">
        <v>2</v>
      </c>
      <c r="J28" s="14"/>
      <c r="K28" s="6" t="str">
        <f t="shared" si="1"/>
        <v>○</v>
      </c>
      <c r="L28" s="6" t="str">
        <f t="shared" si="1"/>
        <v>○</v>
      </c>
      <c r="M28" s="6" t="str">
        <f t="shared" si="1"/>
        <v>●</v>
      </c>
      <c r="N28" s="6" t="str">
        <f t="shared" si="1"/>
        <v>○</v>
      </c>
      <c r="O28" s="6" t="str">
        <f t="shared" si="1"/>
        <v>○</v>
      </c>
      <c r="P28" s="6" t="str">
        <f t="shared" si="1"/>
        <v>○</v>
      </c>
      <c r="Q28" s="6" t="str">
        <f t="shared" si="1"/>
        <v>○</v>
      </c>
      <c r="R28" s="6" t="str">
        <f t="shared" si="1"/>
        <v>●</v>
      </c>
      <c r="S28" s="6" t="str">
        <f t="shared" si="1"/>
        <v>○</v>
      </c>
    </row>
    <row r="29" spans="1:19" ht="18.75">
      <c r="A29" s="4" t="s">
        <v>44</v>
      </c>
      <c r="B29" s="14">
        <v>2</v>
      </c>
      <c r="C29" s="14">
        <v>0</v>
      </c>
      <c r="D29" s="14">
        <v>2</v>
      </c>
      <c r="E29" s="14">
        <v>2</v>
      </c>
      <c r="F29" s="14"/>
      <c r="G29" s="14"/>
      <c r="H29" s="14">
        <v>0</v>
      </c>
      <c r="I29" s="14">
        <v>2</v>
      </c>
      <c r="J29" s="14">
        <v>0</v>
      </c>
      <c r="K29" s="6" t="str">
        <f t="shared" si="1"/>
        <v>●</v>
      </c>
      <c r="L29" s="6" t="str">
        <f t="shared" si="1"/>
        <v>○</v>
      </c>
      <c r="M29" s="6" t="str">
        <f t="shared" si="1"/>
        <v>●</v>
      </c>
      <c r="N29" s="6" t="str">
        <f t="shared" si="1"/>
        <v>●</v>
      </c>
      <c r="O29" s="6" t="str">
        <f t="shared" si="1"/>
        <v>○</v>
      </c>
      <c r="P29" s="6" t="str">
        <f t="shared" si="1"/>
        <v>○</v>
      </c>
      <c r="Q29" s="6" t="str">
        <f t="shared" si="1"/>
        <v>○</v>
      </c>
      <c r="R29" s="6" t="str">
        <f t="shared" si="1"/>
        <v>●</v>
      </c>
      <c r="S29" s="6" t="str">
        <f t="shared" si="1"/>
        <v>○</v>
      </c>
    </row>
    <row r="30" spans="1:19" ht="18.75">
      <c r="A30" s="4" t="s">
        <v>45</v>
      </c>
      <c r="B30" s="14">
        <v>2</v>
      </c>
      <c r="C30" s="14">
        <v>2</v>
      </c>
      <c r="D30" s="14">
        <v>2</v>
      </c>
      <c r="E30" s="14">
        <v>2</v>
      </c>
      <c r="F30" s="14"/>
      <c r="G30" s="14"/>
      <c r="H30" s="14">
        <v>2</v>
      </c>
      <c r="I30" s="14">
        <v>2</v>
      </c>
      <c r="J30" s="14">
        <v>2</v>
      </c>
      <c r="K30" s="6" t="str">
        <f>IF(B30=2,"●",IF(B30=1,"◓","○"))</f>
        <v>●</v>
      </c>
      <c r="L30" s="6" t="str">
        <f>IF(C30=2,"●",IF(C30=1,"◓","○"))</f>
        <v>●</v>
      </c>
      <c r="M30" s="6" t="str">
        <f>IF(D30=2,"●",IF(D30=1,"◓","○"))</f>
        <v>●</v>
      </c>
      <c r="N30" s="6" t="str">
        <f>IF(E30=2,"●",IF(E30=1,"◓","○"))</f>
        <v>●</v>
      </c>
      <c r="O30" s="6" t="str">
        <f>IF(F30=2,"●",IF(F30=1,"◓","○"))</f>
        <v>○</v>
      </c>
      <c r="P30" s="6" t="str">
        <f>IF(G30=2,"●",IF(G30=1,"◓","○"))</f>
        <v>○</v>
      </c>
      <c r="Q30" s="6" t="str">
        <f>IF(H30=2,"●",IF(H30=1,"◓","○"))</f>
        <v>●</v>
      </c>
      <c r="R30" s="6" t="str">
        <f>IF(I30=2,"●",IF(I30=1,"◓","○"))</f>
        <v>●</v>
      </c>
      <c r="S30" s="6" t="str">
        <f>IF(J30=2,"●",IF(J30=1,"◓","○"))</f>
        <v>●</v>
      </c>
    </row>
    <row r="31" spans="1:19" ht="18.75">
      <c r="A31" s="4" t="s">
        <v>46</v>
      </c>
      <c r="B31" s="14"/>
      <c r="C31" s="14">
        <v>0</v>
      </c>
      <c r="D31" s="14">
        <v>2</v>
      </c>
      <c r="E31" s="14"/>
      <c r="F31" s="14"/>
      <c r="G31" s="14"/>
      <c r="H31" s="14">
        <v>0</v>
      </c>
      <c r="I31" s="14">
        <v>0</v>
      </c>
      <c r="J31" s="14">
        <v>0</v>
      </c>
      <c r="K31" s="6" t="str">
        <f>IF(B31=2,"●",IF(B31=1,"◓","○"))</f>
        <v>○</v>
      </c>
      <c r="L31" s="6" t="str">
        <f>IF(C31=2,"●",IF(C31=1,"◓","○"))</f>
        <v>○</v>
      </c>
      <c r="M31" s="6" t="str">
        <f>IF(D31=2,"●",IF(D31=1,"◓","○"))</f>
        <v>●</v>
      </c>
      <c r="N31" s="6" t="str">
        <f>IF(E31=2,"●",IF(E31=1,"◓","○"))</f>
        <v>○</v>
      </c>
      <c r="O31" s="6" t="str">
        <f>IF(F31=2,"●",IF(F31=1,"◓","○"))</f>
        <v>○</v>
      </c>
      <c r="P31" s="6" t="str">
        <f>IF(G31=2,"●",IF(G31=1,"◓","○"))</f>
        <v>○</v>
      </c>
      <c r="Q31" s="6" t="str">
        <f>IF(H31=2,"●",IF(H31=1,"◓","○"))</f>
        <v>○</v>
      </c>
      <c r="R31" s="6" t="str">
        <f>IF(I31=2,"●",IF(I31=1,"◓","○"))</f>
        <v>○</v>
      </c>
      <c r="S31" s="6" t="str">
        <f>IF(J31=2,"●",IF(J31=1,"◓","○"))</f>
        <v>○</v>
      </c>
    </row>
    <row r="32" spans="1:19" ht="18.75">
      <c r="A32" s="4" t="s">
        <v>47</v>
      </c>
      <c r="B32" s="14">
        <v>2</v>
      </c>
      <c r="C32" s="14">
        <v>2</v>
      </c>
      <c r="D32" s="14">
        <v>2</v>
      </c>
      <c r="E32" s="14">
        <v>2</v>
      </c>
      <c r="F32" s="14"/>
      <c r="G32" s="14"/>
      <c r="H32" s="14">
        <v>2</v>
      </c>
      <c r="I32" s="14">
        <v>2</v>
      </c>
      <c r="J32" s="14">
        <v>2</v>
      </c>
      <c r="K32" s="6" t="str">
        <f>IF(B32=2,"●",IF(B32=1,"◓","○"))</f>
        <v>●</v>
      </c>
      <c r="L32" s="6" t="str">
        <f>IF(C32=2,"●",IF(C32=1,"◓","○"))</f>
        <v>●</v>
      </c>
      <c r="M32" s="6" t="str">
        <f>IF(D32=2,"●",IF(D32=1,"◓","○"))</f>
        <v>●</v>
      </c>
      <c r="N32" s="6" t="str">
        <f>IF(E32=2,"●",IF(E32=1,"◓","○"))</f>
        <v>●</v>
      </c>
      <c r="O32" s="6" t="str">
        <f>IF(F32=2,"●",IF(F32=1,"◓","○"))</f>
        <v>○</v>
      </c>
      <c r="P32" s="6" t="str">
        <f>IF(G32=2,"●",IF(G32=1,"◓","○"))</f>
        <v>○</v>
      </c>
      <c r="Q32" s="6" t="str">
        <f>IF(H32=2,"●",IF(H32=1,"◓","○"))</f>
        <v>●</v>
      </c>
      <c r="R32" s="6" t="str">
        <f>IF(I32=2,"●",IF(I32=1,"◓","○"))</f>
        <v>●</v>
      </c>
      <c r="S32" s="6" t="str">
        <f>IF(J32=2,"●",IF(J32=1,"◓","○"))</f>
        <v>●</v>
      </c>
    </row>
    <row r="33" spans="1:19" ht="18.75">
      <c r="A33" s="4" t="s">
        <v>48</v>
      </c>
      <c r="B33" s="14"/>
      <c r="C33" s="14">
        <v>1</v>
      </c>
      <c r="D33" s="14">
        <v>0</v>
      </c>
      <c r="E33" s="14"/>
      <c r="F33" s="14"/>
      <c r="G33" s="14"/>
      <c r="H33" s="14">
        <v>0</v>
      </c>
      <c r="I33" s="14">
        <v>2</v>
      </c>
      <c r="J33" s="14">
        <v>0</v>
      </c>
      <c r="K33" s="6" t="str">
        <f>IF(B33=2,"●",IF(B33=1,"◓","○"))</f>
        <v>○</v>
      </c>
      <c r="L33" s="6" t="str">
        <f>IF(C33=2,"●",IF(C33=1,"◓","○"))</f>
        <v>◓</v>
      </c>
      <c r="M33" s="6" t="str">
        <f>IF(D33=2,"●",IF(D33=1,"◓","○"))</f>
        <v>○</v>
      </c>
      <c r="N33" s="6" t="str">
        <f>IF(E33=2,"●",IF(E33=1,"◓","○"))</f>
        <v>○</v>
      </c>
      <c r="O33" s="6" t="str">
        <f>IF(F33=2,"●",IF(F33=1,"◓","○"))</f>
        <v>○</v>
      </c>
      <c r="P33" s="6" t="str">
        <f>IF(G33=2,"●",IF(G33=1,"◓","○"))</f>
        <v>○</v>
      </c>
      <c r="Q33" s="6" t="str">
        <f>IF(H33=2,"●",IF(H33=1,"◓","○"))</f>
        <v>○</v>
      </c>
      <c r="R33" s="6" t="str">
        <f>IF(I33=2,"●",IF(I33=1,"◓","○"))</f>
        <v>●</v>
      </c>
      <c r="S33" s="6" t="str">
        <f>IF(J33=2,"●",IF(J33=1,"◓","○"))</f>
        <v>○</v>
      </c>
    </row>
    <row r="34" spans="1:19" ht="18.75">
      <c r="A34" s="4" t="s">
        <v>49</v>
      </c>
      <c r="B34" s="14">
        <v>2</v>
      </c>
      <c r="C34" s="14">
        <v>2</v>
      </c>
      <c r="D34" s="14">
        <v>2</v>
      </c>
      <c r="E34" s="14"/>
      <c r="F34" s="14"/>
      <c r="G34" s="14"/>
      <c r="H34" s="14">
        <v>0</v>
      </c>
      <c r="I34" s="14">
        <v>2</v>
      </c>
      <c r="J34" s="14">
        <v>0</v>
      </c>
      <c r="K34" s="6" t="str">
        <f>IF(B34=2,"●",IF(B34=1,"◓","○"))</f>
        <v>●</v>
      </c>
      <c r="L34" s="6" t="str">
        <f>IF(C34=2,"●",IF(C34=1,"◓","○"))</f>
        <v>●</v>
      </c>
      <c r="M34" s="6" t="str">
        <f>IF(D34=2,"●",IF(D34=1,"◓","○"))</f>
        <v>●</v>
      </c>
      <c r="N34" s="6" t="str">
        <f>IF(E34=2,"●",IF(E34=1,"◓","○"))</f>
        <v>○</v>
      </c>
      <c r="O34" s="6" t="str">
        <f>IF(F34=2,"●",IF(F34=1,"◓","○"))</f>
        <v>○</v>
      </c>
      <c r="P34" s="6" t="str">
        <f>IF(G34=2,"●",IF(G34=1,"◓","○"))</f>
        <v>○</v>
      </c>
      <c r="Q34" s="6" t="str">
        <f>IF(H34=2,"●",IF(H34=1,"◓","○"))</f>
        <v>○</v>
      </c>
      <c r="R34" s="6" t="str">
        <f>IF(I34=2,"●",IF(I34=1,"◓","○"))</f>
        <v>●</v>
      </c>
      <c r="S34" s="6" t="str">
        <f>IF(J34=2,"●",IF(J34=1,"◓","○"))</f>
        <v>○</v>
      </c>
    </row>
    <row r="35" spans="1:19" ht="14.25">
      <c r="A35" s="4" t="s">
        <v>79</v>
      </c>
      <c r="B35" s="7">
        <f>SUM(B2:B34)</f>
        <v>23</v>
      </c>
      <c r="C35" s="7">
        <f>SUM(C2:C34)</f>
        <v>24</v>
      </c>
      <c r="D35" s="7">
        <f>SUM(D2:D34)</f>
        <v>36</v>
      </c>
      <c r="E35" s="7">
        <f>SUM(E2:E34)</f>
        <v>14</v>
      </c>
      <c r="F35" s="7">
        <f>SUM(F2:F34)</f>
        <v>0</v>
      </c>
      <c r="G35" s="7">
        <f>SUM(G2:G34)</f>
        <v>0</v>
      </c>
      <c r="H35" s="7">
        <f>SUM(H2:H34)</f>
        <v>18</v>
      </c>
      <c r="I35" s="7">
        <f>SUM(I2:I34)</f>
        <v>38</v>
      </c>
      <c r="J35" s="7">
        <f>SUM(J2:J34)</f>
        <v>10</v>
      </c>
      <c r="K35" s="7">
        <f aca="true" t="shared" si="2" ref="K35:S35">B35</f>
        <v>23</v>
      </c>
      <c r="L35" s="7">
        <f t="shared" si="2"/>
        <v>24</v>
      </c>
      <c r="M35" s="7">
        <f t="shared" si="2"/>
        <v>36</v>
      </c>
      <c r="N35" s="7">
        <f t="shared" si="2"/>
        <v>14</v>
      </c>
      <c r="O35" s="7">
        <f t="shared" si="2"/>
        <v>0</v>
      </c>
      <c r="P35" s="7">
        <f t="shared" si="2"/>
        <v>0</v>
      </c>
      <c r="Q35" s="7">
        <f t="shared" si="2"/>
        <v>18</v>
      </c>
      <c r="R35" s="7">
        <f t="shared" si="2"/>
        <v>38</v>
      </c>
      <c r="S35" s="7">
        <f t="shared" si="2"/>
        <v>10</v>
      </c>
    </row>
  </sheetData>
  <printOptions/>
  <pageMargins left="0.75" right="0.75" top="1" bottom="1" header="0.5" footer="0.5"/>
  <pageSetup firstPageNumber="1" useFirstPageNumber="1" orientation="landscape" paperSize="9" scale="60"/>
  <headerFooter alignWithMargins="0">
    <oddHeader>&amp;L&amp;"Helvetica Neue,Bold"&amp;18Part 2: XLIFF Editors</oddHeader>
  </headerFooter>
</worksheet>
</file>

<file path=xl/worksheets/sheet6.xml><?xml version="1.0" encoding="utf-8"?>
<worksheet xmlns="http://schemas.openxmlformats.org/spreadsheetml/2006/main" xmlns:r="http://schemas.openxmlformats.org/officeDocument/2006/relationships">
  <dimension ref="A1:S17"/>
  <sheetViews>
    <sheetView showGridLines="0" workbookViewId="0" topLeftCell="A1">
      <selection activeCell="A1" sqref="A1"/>
    </sheetView>
  </sheetViews>
  <sheetFormatPr defaultColWidth="11.19921875" defaultRowHeight="19.5" customHeight="1"/>
  <cols>
    <col min="1" max="1" width="45" style="15" customWidth="1"/>
    <col min="2" max="3" width="10.296875" style="15" hidden="1" customWidth="1"/>
    <col min="4" max="4" width="7.5" style="15" hidden="1" customWidth="1"/>
    <col min="5" max="10" width="10.296875" style="15" hidden="1" customWidth="1"/>
    <col min="11" max="256" width="10.296875" style="15" customWidth="1"/>
  </cols>
  <sheetData>
    <row r="1" spans="1:19" ht="38.25">
      <c r="A1" s="2" t="s">
        <v>64</v>
      </c>
      <c r="B1" s="2" t="s">
        <v>73</v>
      </c>
      <c r="C1" s="2" t="s">
        <v>74</v>
      </c>
      <c r="D1" s="2" t="s">
        <v>4</v>
      </c>
      <c r="E1" s="2" t="s">
        <v>75</v>
      </c>
      <c r="F1" s="2" t="s">
        <v>76</v>
      </c>
      <c r="G1" s="2" t="s">
        <v>77</v>
      </c>
      <c r="H1" s="2" t="s">
        <v>8</v>
      </c>
      <c r="I1" s="2" t="s">
        <v>9</v>
      </c>
      <c r="J1" s="2" t="s">
        <v>78</v>
      </c>
      <c r="K1" s="2" t="str">
        <f aca="true" t="shared" si="0" ref="K1:S1">B1</f>
        <v>Heartsome XLIFF Editor</v>
      </c>
      <c r="L1" s="2" t="str">
        <f t="shared" si="0"/>
        <v>Medtronic TM Tool</v>
      </c>
      <c r="M1" s="2" t="str">
        <f t="shared" si="0"/>
        <v>MemoQ 4.2</v>
      </c>
      <c r="N1" s="2" t="str">
        <f t="shared" si="0"/>
        <v>MultiTrans XLIFF Editor</v>
      </c>
      <c r="O1" s="2" t="str">
        <f t="shared" si="0"/>
        <v>QT Linguist</v>
      </c>
      <c r="P1" s="2" t="str">
        <f t="shared" si="0"/>
        <v>SDL/Trados 2009</v>
      </c>
      <c r="Q1" s="2" t="str">
        <f t="shared" si="0"/>
        <v>Sun Open Language Tools Editor</v>
      </c>
      <c r="R1" s="2" t="str">
        <f t="shared" si="0"/>
        <v>Swordfish XLIFF Editor</v>
      </c>
      <c r="S1" s="2" t="str">
        <f t="shared" si="0"/>
        <v>WorldServer Offline Desktop</v>
      </c>
    </row>
    <row r="2" spans="1:19" ht="18.75">
      <c r="A2" s="4" t="s">
        <v>80</v>
      </c>
      <c r="B2" s="11" t="s">
        <v>81</v>
      </c>
      <c r="C2" s="11" t="s">
        <v>81</v>
      </c>
      <c r="D2" s="11" t="s">
        <v>81</v>
      </c>
      <c r="E2" s="11" t="s">
        <v>81</v>
      </c>
      <c r="F2" s="11" t="s">
        <v>82</v>
      </c>
      <c r="G2" s="11" t="s">
        <v>83</v>
      </c>
      <c r="H2" s="11" t="s">
        <v>84</v>
      </c>
      <c r="I2" s="11" t="s">
        <v>81</v>
      </c>
      <c r="J2" s="11" t="s">
        <v>83</v>
      </c>
      <c r="K2" s="12" t="str">
        <f>IF(B2="Yes","●",IF(B2="Partial","◓","○"))</f>
        <v>◓</v>
      </c>
      <c r="L2" s="12" t="str">
        <f>IF(C2="Yes","●",IF(C2="Partial","◓","○"))</f>
        <v>◓</v>
      </c>
      <c r="M2" s="12" t="str">
        <f>IF(D2="Yes","●",IF(D2="Partial","◓","○"))</f>
        <v>◓</v>
      </c>
      <c r="N2" s="12" t="str">
        <f>IF(E2="Yes","●",IF(E2="Partial","◓","○"))</f>
        <v>◓</v>
      </c>
      <c r="O2" s="12" t="str">
        <f>IF(F2="Yes","●",IF(F2="Partial","◓","○"))</f>
        <v>○</v>
      </c>
      <c r="P2" s="12" t="str">
        <f>IF(G2="Yes","●",IF(G2="Partial","◓","○"))</f>
        <v>○</v>
      </c>
      <c r="Q2" s="12" t="str">
        <f>IF(H2="Yes","●",IF(H2="Partial","◓","○"))</f>
        <v>●</v>
      </c>
      <c r="R2" s="12" t="str">
        <f>IF(I2="Yes","●",IF(I2="Partial","◓","○"))</f>
        <v>◓</v>
      </c>
      <c r="S2" s="12" t="str">
        <f>IF(J2="Yes","●",IF(J2="Partial","◓","○"))</f>
        <v>○</v>
      </c>
    </row>
    <row r="3" spans="1:19" ht="18.75">
      <c r="A3" s="4" t="s">
        <v>85</v>
      </c>
      <c r="B3" s="11" t="s">
        <v>83</v>
      </c>
      <c r="C3" s="11" t="s">
        <v>83</v>
      </c>
      <c r="D3" s="11" t="s">
        <v>83</v>
      </c>
      <c r="E3" s="11" t="s">
        <v>84</v>
      </c>
      <c r="F3" s="11" t="s">
        <v>82</v>
      </c>
      <c r="G3" s="11" t="s">
        <v>84</v>
      </c>
      <c r="H3" s="11" t="s">
        <v>83</v>
      </c>
      <c r="I3" s="11" t="s">
        <v>83</v>
      </c>
      <c r="J3" s="11" t="s">
        <v>83</v>
      </c>
      <c r="K3" s="12" t="str">
        <f>IF(B3="Yes","●",IF(B3="Partial","◓","○"))</f>
        <v>○</v>
      </c>
      <c r="L3" s="12" t="str">
        <f>IF(C3="Yes","●",IF(C3="Partial","◓","○"))</f>
        <v>○</v>
      </c>
      <c r="M3" s="12" t="str">
        <f>IF(D3="Yes","●",IF(D3="Partial","◓","○"))</f>
        <v>○</v>
      </c>
      <c r="N3" s="12" t="str">
        <f>IF(E3="Yes","●",IF(E3="Partial","◓","○"))</f>
        <v>●</v>
      </c>
      <c r="O3" s="12" t="str">
        <f>IF(F3="Yes","●",IF(F3="Partial","◓","○"))</f>
        <v>○</v>
      </c>
      <c r="P3" s="12" t="str">
        <f>IF(G3="Yes","●",IF(G3="Partial","◓","○"))</f>
        <v>●</v>
      </c>
      <c r="Q3" s="12" t="str">
        <f>IF(H3="Yes","●",IF(H3="Partial","◓","○"))</f>
        <v>○</v>
      </c>
      <c r="R3" s="12" t="str">
        <f>IF(I3="Yes","●",IF(I3="Partial","◓","○"))</f>
        <v>○</v>
      </c>
      <c r="S3" s="12" t="str">
        <f>IF(J3="Yes","●",IF(J3="Partial","◓","○"))</f>
        <v>○</v>
      </c>
    </row>
    <row r="4" spans="1:19" ht="18.75">
      <c r="A4" s="4" t="s">
        <v>86</v>
      </c>
      <c r="B4" s="11" t="s">
        <v>84</v>
      </c>
      <c r="C4" s="11" t="s">
        <v>84</v>
      </c>
      <c r="D4" s="11" t="s">
        <v>83</v>
      </c>
      <c r="E4" s="11" t="s">
        <v>83</v>
      </c>
      <c r="F4" s="11" t="s">
        <v>82</v>
      </c>
      <c r="G4" s="11" t="s">
        <v>83</v>
      </c>
      <c r="H4" s="11" t="s">
        <v>83</v>
      </c>
      <c r="I4" s="11" t="s">
        <v>84</v>
      </c>
      <c r="J4" s="11" t="s">
        <v>83</v>
      </c>
      <c r="K4" s="12" t="str">
        <f aca="true" t="shared" si="1" ref="K4:S17">IF(B4="Yes","●",IF(B4="Partial","◓","○"))</f>
        <v>●</v>
      </c>
      <c r="L4" s="12" t="str">
        <f t="shared" si="1"/>
        <v>●</v>
      </c>
      <c r="M4" s="12" t="str">
        <f t="shared" si="1"/>
        <v>○</v>
      </c>
      <c r="N4" s="12" t="str">
        <f t="shared" si="1"/>
        <v>○</v>
      </c>
      <c r="O4" s="12" t="str">
        <f t="shared" si="1"/>
        <v>○</v>
      </c>
      <c r="P4" s="12" t="str">
        <f t="shared" si="1"/>
        <v>○</v>
      </c>
      <c r="Q4" s="12" t="str">
        <f t="shared" si="1"/>
        <v>○</v>
      </c>
      <c r="R4" s="12" t="str">
        <f t="shared" si="1"/>
        <v>●</v>
      </c>
      <c r="S4" s="12" t="str">
        <f t="shared" si="1"/>
        <v>○</v>
      </c>
    </row>
    <row r="5" spans="1:19" ht="18.75">
      <c r="A5" s="4" t="s">
        <v>87</v>
      </c>
      <c r="B5" s="11" t="s">
        <v>83</v>
      </c>
      <c r="C5" s="11" t="s">
        <v>84</v>
      </c>
      <c r="D5" s="11" t="s">
        <v>81</v>
      </c>
      <c r="E5" s="11" t="s">
        <v>81</v>
      </c>
      <c r="F5" s="11" t="s">
        <v>83</v>
      </c>
      <c r="G5" s="11" t="s">
        <v>84</v>
      </c>
      <c r="H5" s="11" t="s">
        <v>83</v>
      </c>
      <c r="I5" s="11" t="s">
        <v>83</v>
      </c>
      <c r="J5" s="11" t="s">
        <v>83</v>
      </c>
      <c r="K5" s="12" t="str">
        <f t="shared" si="1"/>
        <v>○</v>
      </c>
      <c r="L5" s="12" t="str">
        <f t="shared" si="1"/>
        <v>●</v>
      </c>
      <c r="M5" s="12" t="str">
        <f t="shared" si="1"/>
        <v>◓</v>
      </c>
      <c r="N5" s="12" t="str">
        <f t="shared" si="1"/>
        <v>◓</v>
      </c>
      <c r="O5" s="12" t="str">
        <f t="shared" si="1"/>
        <v>○</v>
      </c>
      <c r="P5" s="12" t="str">
        <f t="shared" si="1"/>
        <v>●</v>
      </c>
      <c r="Q5" s="12" t="str">
        <f t="shared" si="1"/>
        <v>○</v>
      </c>
      <c r="R5" s="12" t="str">
        <f t="shared" si="1"/>
        <v>○</v>
      </c>
      <c r="S5" s="12" t="str">
        <f t="shared" si="1"/>
        <v>○</v>
      </c>
    </row>
    <row r="6" spans="1:19" ht="18.75">
      <c r="A6" s="4" t="s">
        <v>88</v>
      </c>
      <c r="B6" s="11" t="s">
        <v>84</v>
      </c>
      <c r="C6" s="11" t="s">
        <v>84</v>
      </c>
      <c r="D6" s="11" t="s">
        <v>84</v>
      </c>
      <c r="E6" s="11" t="s">
        <v>84</v>
      </c>
      <c r="F6" s="11" t="s">
        <v>84</v>
      </c>
      <c r="G6" s="11" t="s">
        <v>84</v>
      </c>
      <c r="H6" s="11" t="s">
        <v>83</v>
      </c>
      <c r="I6" s="11" t="s">
        <v>84</v>
      </c>
      <c r="J6" s="11" t="s">
        <v>84</v>
      </c>
      <c r="K6" s="12" t="str">
        <f t="shared" si="1"/>
        <v>●</v>
      </c>
      <c r="L6" s="12" t="str">
        <f t="shared" si="1"/>
        <v>●</v>
      </c>
      <c r="M6" s="12" t="str">
        <f t="shared" si="1"/>
        <v>●</v>
      </c>
      <c r="N6" s="12" t="str">
        <f t="shared" si="1"/>
        <v>●</v>
      </c>
      <c r="O6" s="12" t="str">
        <f t="shared" si="1"/>
        <v>●</v>
      </c>
      <c r="P6" s="12" t="str">
        <f t="shared" si="1"/>
        <v>●</v>
      </c>
      <c r="Q6" s="12" t="str">
        <f t="shared" si="1"/>
        <v>○</v>
      </c>
      <c r="R6" s="12" t="str">
        <f t="shared" si="1"/>
        <v>●</v>
      </c>
      <c r="S6" s="12" t="str">
        <f t="shared" si="1"/>
        <v>●</v>
      </c>
    </row>
    <row r="7" spans="1:19" ht="18.75">
      <c r="A7" s="4" t="s">
        <v>89</v>
      </c>
      <c r="B7" s="11" t="s">
        <v>84</v>
      </c>
      <c r="C7" s="11" t="s">
        <v>84</v>
      </c>
      <c r="D7" s="11" t="s">
        <v>84</v>
      </c>
      <c r="E7" s="11" t="s">
        <v>84</v>
      </c>
      <c r="F7" s="11" t="s">
        <v>84</v>
      </c>
      <c r="G7" s="11" t="s">
        <v>84</v>
      </c>
      <c r="H7" s="11" t="s">
        <v>83</v>
      </c>
      <c r="I7" s="11" t="s">
        <v>84</v>
      </c>
      <c r="J7" s="11" t="s">
        <v>84</v>
      </c>
      <c r="K7" s="12" t="str">
        <f t="shared" si="1"/>
        <v>●</v>
      </c>
      <c r="L7" s="12" t="str">
        <f t="shared" si="1"/>
        <v>●</v>
      </c>
      <c r="M7" s="12" t="str">
        <f t="shared" si="1"/>
        <v>●</v>
      </c>
      <c r="N7" s="12" t="str">
        <f t="shared" si="1"/>
        <v>●</v>
      </c>
      <c r="O7" s="12" t="str">
        <f t="shared" si="1"/>
        <v>●</v>
      </c>
      <c r="P7" s="12" t="str">
        <f t="shared" si="1"/>
        <v>●</v>
      </c>
      <c r="Q7" s="12" t="str">
        <f t="shared" si="1"/>
        <v>○</v>
      </c>
      <c r="R7" s="12" t="str">
        <f t="shared" si="1"/>
        <v>●</v>
      </c>
      <c r="S7" s="12" t="str">
        <f t="shared" si="1"/>
        <v>●</v>
      </c>
    </row>
    <row r="8" spans="1:19" ht="18.75">
      <c r="A8" s="4" t="s">
        <v>90</v>
      </c>
      <c r="B8" s="11" t="s">
        <v>84</v>
      </c>
      <c r="C8" s="11" t="s">
        <v>84</v>
      </c>
      <c r="D8" s="11" t="s">
        <v>84</v>
      </c>
      <c r="E8" s="11" t="s">
        <v>84</v>
      </c>
      <c r="F8" s="11" t="s">
        <v>83</v>
      </c>
      <c r="G8" s="11" t="s">
        <v>83</v>
      </c>
      <c r="H8" s="11" t="s">
        <v>91</v>
      </c>
      <c r="I8" s="11" t="s">
        <v>84</v>
      </c>
      <c r="J8" s="11" t="s">
        <v>83</v>
      </c>
      <c r="K8" s="12" t="str">
        <f t="shared" si="1"/>
        <v>●</v>
      </c>
      <c r="L8" s="12" t="str">
        <f t="shared" si="1"/>
        <v>●</v>
      </c>
      <c r="M8" s="12" t="str">
        <f t="shared" si="1"/>
        <v>●</v>
      </c>
      <c r="N8" s="12" t="str">
        <f t="shared" si="1"/>
        <v>●</v>
      </c>
      <c r="O8" s="12" t="str">
        <f t="shared" si="1"/>
        <v>○</v>
      </c>
      <c r="P8" s="12" t="str">
        <f t="shared" si="1"/>
        <v>○</v>
      </c>
      <c r="Q8" s="12" t="str">
        <f t="shared" si="1"/>
        <v>○</v>
      </c>
      <c r="R8" s="12" t="str">
        <f t="shared" si="1"/>
        <v>●</v>
      </c>
      <c r="S8" s="12" t="str">
        <f t="shared" si="1"/>
        <v>○</v>
      </c>
    </row>
    <row r="9" spans="1:19" ht="18.75">
      <c r="A9" s="4" t="s">
        <v>92</v>
      </c>
      <c r="B9" s="11" t="s">
        <v>84</v>
      </c>
      <c r="C9" s="11" t="s">
        <v>84</v>
      </c>
      <c r="D9" s="11" t="s">
        <v>84</v>
      </c>
      <c r="E9" s="11" t="s">
        <v>84</v>
      </c>
      <c r="F9" s="11" t="s">
        <v>91</v>
      </c>
      <c r="G9" s="11" t="s">
        <v>84</v>
      </c>
      <c r="H9" s="11" t="s">
        <v>83</v>
      </c>
      <c r="I9" s="11" t="s">
        <v>84</v>
      </c>
      <c r="J9" s="11" t="s">
        <v>84</v>
      </c>
      <c r="K9" s="12" t="str">
        <f t="shared" si="1"/>
        <v>●</v>
      </c>
      <c r="L9" s="12" t="str">
        <f t="shared" si="1"/>
        <v>●</v>
      </c>
      <c r="M9" s="12" t="str">
        <f t="shared" si="1"/>
        <v>●</v>
      </c>
      <c r="N9" s="12" t="str">
        <f t="shared" si="1"/>
        <v>●</v>
      </c>
      <c r="O9" s="12" t="str">
        <f t="shared" si="1"/>
        <v>○</v>
      </c>
      <c r="P9" s="12" t="str">
        <f t="shared" si="1"/>
        <v>●</v>
      </c>
      <c r="Q9" s="12" t="str">
        <f t="shared" si="1"/>
        <v>○</v>
      </c>
      <c r="R9" s="12" t="str">
        <f t="shared" si="1"/>
        <v>●</v>
      </c>
      <c r="S9" s="12" t="str">
        <f t="shared" si="1"/>
        <v>●</v>
      </c>
    </row>
    <row r="10" spans="1:19" ht="18.75">
      <c r="A10" s="4" t="s">
        <v>93</v>
      </c>
      <c r="B10" s="11" t="s">
        <v>83</v>
      </c>
      <c r="C10" s="11" t="s">
        <v>84</v>
      </c>
      <c r="D10" s="11" t="s">
        <v>84</v>
      </c>
      <c r="E10" s="11" t="s">
        <v>84</v>
      </c>
      <c r="F10" s="11" t="s">
        <v>84</v>
      </c>
      <c r="G10" s="11" t="s">
        <v>84</v>
      </c>
      <c r="H10" s="11" t="s">
        <v>83</v>
      </c>
      <c r="I10" s="11" t="s">
        <v>84</v>
      </c>
      <c r="J10" s="11" t="s">
        <v>83</v>
      </c>
      <c r="K10" s="12" t="str">
        <f t="shared" si="1"/>
        <v>○</v>
      </c>
      <c r="L10" s="12" t="str">
        <f t="shared" si="1"/>
        <v>●</v>
      </c>
      <c r="M10" s="12" t="str">
        <f t="shared" si="1"/>
        <v>●</v>
      </c>
      <c r="N10" s="12" t="str">
        <f t="shared" si="1"/>
        <v>●</v>
      </c>
      <c r="O10" s="12" t="str">
        <f t="shared" si="1"/>
        <v>●</v>
      </c>
      <c r="P10" s="12" t="str">
        <f t="shared" si="1"/>
        <v>●</v>
      </c>
      <c r="Q10" s="12" t="str">
        <f t="shared" si="1"/>
        <v>○</v>
      </c>
      <c r="R10" s="12" t="str">
        <f t="shared" si="1"/>
        <v>●</v>
      </c>
      <c r="S10" s="12" t="str">
        <f t="shared" si="1"/>
        <v>○</v>
      </c>
    </row>
    <row r="11" spans="1:19" ht="18.75">
      <c r="A11" s="4" t="s">
        <v>94</v>
      </c>
      <c r="B11" s="11" t="s">
        <v>84</v>
      </c>
      <c r="C11" s="11" t="s">
        <v>84</v>
      </c>
      <c r="D11" s="11" t="s">
        <v>84</v>
      </c>
      <c r="E11" s="11" t="s">
        <v>83</v>
      </c>
      <c r="F11" s="11" t="s">
        <v>91</v>
      </c>
      <c r="G11" s="11" t="s">
        <v>91</v>
      </c>
      <c r="H11" s="11" t="s">
        <v>84</v>
      </c>
      <c r="I11" s="11" t="s">
        <v>84</v>
      </c>
      <c r="J11" s="11" t="s">
        <v>83</v>
      </c>
      <c r="K11" s="12" t="str">
        <f t="shared" si="1"/>
        <v>●</v>
      </c>
      <c r="L11" s="12" t="str">
        <f t="shared" si="1"/>
        <v>●</v>
      </c>
      <c r="M11" s="12" t="str">
        <f t="shared" si="1"/>
        <v>●</v>
      </c>
      <c r="N11" s="12" t="str">
        <f t="shared" si="1"/>
        <v>○</v>
      </c>
      <c r="O11" s="12" t="str">
        <f t="shared" si="1"/>
        <v>○</v>
      </c>
      <c r="P11" s="12" t="str">
        <f t="shared" si="1"/>
        <v>○</v>
      </c>
      <c r="Q11" s="12" t="str">
        <f t="shared" si="1"/>
        <v>●</v>
      </c>
      <c r="R11" s="12" t="str">
        <f t="shared" si="1"/>
        <v>●</v>
      </c>
      <c r="S11" s="12" t="str">
        <f t="shared" si="1"/>
        <v>○</v>
      </c>
    </row>
    <row r="12" spans="1:19" ht="18.75">
      <c r="A12" s="4" t="s">
        <v>95</v>
      </c>
      <c r="B12" s="11" t="s">
        <v>84</v>
      </c>
      <c r="C12" s="11" t="s">
        <v>84</v>
      </c>
      <c r="D12" s="11" t="s">
        <v>84</v>
      </c>
      <c r="E12" s="11" t="s">
        <v>84</v>
      </c>
      <c r="F12" s="11" t="s">
        <v>83</v>
      </c>
      <c r="G12" s="11" t="s">
        <v>84</v>
      </c>
      <c r="H12" s="11" t="s">
        <v>83</v>
      </c>
      <c r="I12" s="11" t="s">
        <v>84</v>
      </c>
      <c r="J12" s="11" t="s">
        <v>84</v>
      </c>
      <c r="K12" s="12" t="str">
        <f t="shared" si="1"/>
        <v>●</v>
      </c>
      <c r="L12" s="12" t="str">
        <f t="shared" si="1"/>
        <v>●</v>
      </c>
      <c r="M12" s="12" t="str">
        <f t="shared" si="1"/>
        <v>●</v>
      </c>
      <c r="N12" s="12" t="str">
        <f t="shared" si="1"/>
        <v>●</v>
      </c>
      <c r="O12" s="12" t="str">
        <f t="shared" si="1"/>
        <v>○</v>
      </c>
      <c r="P12" s="12" t="str">
        <f t="shared" si="1"/>
        <v>●</v>
      </c>
      <c r="Q12" s="12" t="str">
        <f t="shared" si="1"/>
        <v>○</v>
      </c>
      <c r="R12" s="12" t="str">
        <f t="shared" si="1"/>
        <v>●</v>
      </c>
      <c r="S12" s="12" t="str">
        <f t="shared" si="1"/>
        <v>●</v>
      </c>
    </row>
    <row r="13" spans="1:19" ht="18.75">
      <c r="A13" s="4" t="s">
        <v>96</v>
      </c>
      <c r="B13" s="11" t="s">
        <v>83</v>
      </c>
      <c r="C13" s="11" t="s">
        <v>84</v>
      </c>
      <c r="D13" s="11" t="s">
        <v>84</v>
      </c>
      <c r="E13" s="11" t="s">
        <v>83</v>
      </c>
      <c r="F13" s="11" t="s">
        <v>83</v>
      </c>
      <c r="G13" s="11" t="s">
        <v>91</v>
      </c>
      <c r="H13" s="11" t="s">
        <v>83</v>
      </c>
      <c r="I13" s="11" t="s">
        <v>83</v>
      </c>
      <c r="J13" s="11" t="s">
        <v>84</v>
      </c>
      <c r="K13" s="12" t="str">
        <f t="shared" si="1"/>
        <v>○</v>
      </c>
      <c r="L13" s="12" t="str">
        <f t="shared" si="1"/>
        <v>●</v>
      </c>
      <c r="M13" s="12" t="str">
        <f t="shared" si="1"/>
        <v>●</v>
      </c>
      <c r="N13" s="12" t="str">
        <f t="shared" si="1"/>
        <v>○</v>
      </c>
      <c r="O13" s="12" t="str">
        <f t="shared" si="1"/>
        <v>○</v>
      </c>
      <c r="P13" s="12" t="str">
        <f t="shared" si="1"/>
        <v>○</v>
      </c>
      <c r="Q13" s="12" t="str">
        <f t="shared" si="1"/>
        <v>○</v>
      </c>
      <c r="R13" s="12" t="str">
        <f t="shared" si="1"/>
        <v>○</v>
      </c>
      <c r="S13" s="12" t="str">
        <f t="shared" si="1"/>
        <v>●</v>
      </c>
    </row>
    <row r="14" spans="1:19" ht="18.75">
      <c r="A14" s="4" t="s">
        <v>69</v>
      </c>
      <c r="B14" s="11" t="s">
        <v>83</v>
      </c>
      <c r="C14" s="11" t="s">
        <v>81</v>
      </c>
      <c r="D14" s="11" t="s">
        <v>83</v>
      </c>
      <c r="E14" s="11" t="s">
        <v>84</v>
      </c>
      <c r="F14" s="11" t="s">
        <v>83</v>
      </c>
      <c r="G14" s="11" t="s">
        <v>91</v>
      </c>
      <c r="H14" s="11" t="s">
        <v>83</v>
      </c>
      <c r="I14" s="11" t="s">
        <v>84</v>
      </c>
      <c r="J14" s="11" t="s">
        <v>83</v>
      </c>
      <c r="K14" s="12" t="str">
        <f t="shared" si="1"/>
        <v>○</v>
      </c>
      <c r="L14" s="12" t="str">
        <f t="shared" si="1"/>
        <v>◓</v>
      </c>
      <c r="M14" s="12" t="str">
        <f t="shared" si="1"/>
        <v>○</v>
      </c>
      <c r="N14" s="12" t="str">
        <f t="shared" si="1"/>
        <v>●</v>
      </c>
      <c r="O14" s="12" t="str">
        <f t="shared" si="1"/>
        <v>○</v>
      </c>
      <c r="P14" s="12" t="str">
        <f t="shared" si="1"/>
        <v>○</v>
      </c>
      <c r="Q14" s="12" t="str">
        <f t="shared" si="1"/>
        <v>○</v>
      </c>
      <c r="R14" s="12" t="str">
        <f t="shared" si="1"/>
        <v>●</v>
      </c>
      <c r="S14" s="12" t="str">
        <f t="shared" si="1"/>
        <v>○</v>
      </c>
    </row>
    <row r="15" spans="1:19" ht="18.75">
      <c r="A15" s="4" t="s">
        <v>97</v>
      </c>
      <c r="B15" s="11" t="s">
        <v>83</v>
      </c>
      <c r="C15" s="11" t="s">
        <v>81</v>
      </c>
      <c r="D15" s="11" t="s">
        <v>84</v>
      </c>
      <c r="E15" s="11" t="s">
        <v>81</v>
      </c>
      <c r="F15" s="11" t="s">
        <v>83</v>
      </c>
      <c r="G15" s="11" t="s">
        <v>98</v>
      </c>
      <c r="H15" s="11" t="s">
        <v>83</v>
      </c>
      <c r="I15" s="11" t="s">
        <v>84</v>
      </c>
      <c r="J15" s="11" t="s">
        <v>83</v>
      </c>
      <c r="K15" s="12" t="str">
        <f t="shared" si="1"/>
        <v>○</v>
      </c>
      <c r="L15" s="12" t="str">
        <f t="shared" si="1"/>
        <v>◓</v>
      </c>
      <c r="M15" s="12" t="str">
        <f t="shared" si="1"/>
        <v>●</v>
      </c>
      <c r="N15" s="12" t="str">
        <f t="shared" si="1"/>
        <v>◓</v>
      </c>
      <c r="O15" s="12" t="str">
        <f t="shared" si="1"/>
        <v>○</v>
      </c>
      <c r="P15" s="12" t="str">
        <f t="shared" si="1"/>
        <v>○</v>
      </c>
      <c r="Q15" s="12" t="str">
        <f t="shared" si="1"/>
        <v>○</v>
      </c>
      <c r="R15" s="12" t="str">
        <f t="shared" si="1"/>
        <v>●</v>
      </c>
      <c r="S15" s="12" t="str">
        <f t="shared" si="1"/>
        <v>○</v>
      </c>
    </row>
    <row r="16" spans="1:19" ht="18.75">
      <c r="A16" s="4" t="s">
        <v>99</v>
      </c>
      <c r="B16" s="11"/>
      <c r="C16" s="11" t="s">
        <v>84</v>
      </c>
      <c r="D16" s="11"/>
      <c r="E16" s="11"/>
      <c r="F16" s="11"/>
      <c r="G16" s="11"/>
      <c r="H16" s="11"/>
      <c r="I16" s="11" t="s">
        <v>84</v>
      </c>
      <c r="J16" s="11" t="s">
        <v>84</v>
      </c>
      <c r="K16" s="12" t="str">
        <f t="shared" si="1"/>
        <v>○</v>
      </c>
      <c r="L16" s="12" t="str">
        <f t="shared" si="1"/>
        <v>●</v>
      </c>
      <c r="M16" s="12" t="str">
        <f t="shared" si="1"/>
        <v>○</v>
      </c>
      <c r="N16" s="12" t="str">
        <f t="shared" si="1"/>
        <v>○</v>
      </c>
      <c r="O16" s="12" t="str">
        <f t="shared" si="1"/>
        <v>○</v>
      </c>
      <c r="P16" s="12" t="str">
        <f t="shared" si="1"/>
        <v>○</v>
      </c>
      <c r="Q16" s="12" t="str">
        <f t="shared" si="1"/>
        <v>○</v>
      </c>
      <c r="R16" s="12" t="str">
        <f t="shared" si="1"/>
        <v>●</v>
      </c>
      <c r="S16" s="12" t="str">
        <f t="shared" si="1"/>
        <v>●</v>
      </c>
    </row>
    <row r="17" spans="1:19" ht="18.75">
      <c r="A17" s="4" t="s">
        <v>100</v>
      </c>
      <c r="B17" s="11"/>
      <c r="C17" s="11"/>
      <c r="D17" s="11"/>
      <c r="E17" s="11"/>
      <c r="F17" s="11"/>
      <c r="G17" s="11"/>
      <c r="H17" s="11"/>
      <c r="I17" s="11"/>
      <c r="J17" s="11"/>
      <c r="K17" s="12" t="str">
        <f t="shared" si="1"/>
        <v>○</v>
      </c>
      <c r="L17" s="12" t="str">
        <f t="shared" si="1"/>
        <v>○</v>
      </c>
      <c r="M17" s="12" t="str">
        <f t="shared" si="1"/>
        <v>○</v>
      </c>
      <c r="N17" s="12" t="str">
        <f t="shared" si="1"/>
        <v>○</v>
      </c>
      <c r="O17" s="12" t="str">
        <f t="shared" si="1"/>
        <v>○</v>
      </c>
      <c r="P17" s="12" t="str">
        <f t="shared" si="1"/>
        <v>○</v>
      </c>
      <c r="Q17" s="12" t="str">
        <f t="shared" si="1"/>
        <v>○</v>
      </c>
      <c r="R17" s="12" t="str">
        <f t="shared" si="1"/>
        <v>○</v>
      </c>
      <c r="S17" s="12" t="str">
        <f t="shared" si="1"/>
        <v>○</v>
      </c>
    </row>
  </sheetData>
  <printOptions/>
  <pageMargins left="0.75" right="0.75" top="1" bottom="1" header="0.5" footer="0.5"/>
  <pageSetup firstPageNumber="1" useFirstPageNumber="1" orientation="landscape" paperSize="9" scale="60"/>
  <headerFooter alignWithMargins="0">
    <oddHeader>&amp;L&amp;"Helvetica Neue,Bold"&amp;18Part 2: XLIFF Editors</oddHeader>
  </headerFooter>
</worksheet>
</file>

<file path=xl/worksheets/sheet7.xml><?xml version="1.0" encoding="utf-8"?>
<worksheet xmlns="http://schemas.openxmlformats.org/spreadsheetml/2006/main" xmlns:r="http://schemas.openxmlformats.org/officeDocument/2006/relationships">
  <dimension ref="A1:B9"/>
  <sheetViews>
    <sheetView showGridLines="0" workbookViewId="0" topLeftCell="A1">
      <selection activeCell="A1" sqref="A1"/>
    </sheetView>
  </sheetViews>
  <sheetFormatPr defaultColWidth="11.19921875" defaultRowHeight="19.5" customHeight="1"/>
  <cols>
    <col min="1" max="1" width="20.19921875" style="16" customWidth="1"/>
    <col min="2" max="2" width="116" style="16" customWidth="1"/>
    <col min="3" max="256" width="10.296875" style="16" customWidth="1"/>
  </cols>
  <sheetData>
    <row r="1" spans="1:2" ht="14.25">
      <c r="A1" s="2" t="s">
        <v>101</v>
      </c>
      <c r="B1" s="2" t="s">
        <v>52</v>
      </c>
    </row>
    <row r="2" spans="1:2" ht="14.25">
      <c r="A2" s="2" t="s">
        <v>73</v>
      </c>
      <c r="B2" s="9" t="s">
        <v>102</v>
      </c>
    </row>
    <row r="3" spans="1:2" ht="48">
      <c r="A3" s="2" t="s">
        <v>74</v>
      </c>
      <c r="B3" s="9" t="s">
        <v>103</v>
      </c>
    </row>
    <row r="4" spans="1:2" ht="24">
      <c r="A4" s="2" t="s">
        <v>4</v>
      </c>
      <c r="B4" s="9" t="s">
        <v>104</v>
      </c>
    </row>
    <row r="5" spans="1:2" ht="14.25">
      <c r="A5" s="2" t="s">
        <v>76</v>
      </c>
      <c r="B5" s="9" t="s">
        <v>105</v>
      </c>
    </row>
    <row r="6" spans="1:2" ht="14.25">
      <c r="A6" s="2" t="s">
        <v>77</v>
      </c>
      <c r="B6" s="9" t="s">
        <v>106</v>
      </c>
    </row>
    <row r="7" spans="1:2" ht="26.25">
      <c r="A7" s="2" t="s">
        <v>8</v>
      </c>
      <c r="B7" s="9" t="s">
        <v>107</v>
      </c>
    </row>
    <row r="8" spans="1:2" ht="24">
      <c r="A8" s="2" t="s">
        <v>9</v>
      </c>
      <c r="B8" s="9" t="s">
        <v>108</v>
      </c>
    </row>
    <row r="9" spans="1:2" ht="14.25">
      <c r="A9" s="2" t="s">
        <v>78</v>
      </c>
      <c r="B9" s="9" t="s">
        <v>109</v>
      </c>
    </row>
  </sheetData>
  <printOptions/>
  <pageMargins left="0.75" right="0.75" top="1" bottom="1" header="0.5" footer="0.5"/>
  <pageSetup firstPageNumber="1" useFirstPageNumber="1" orientation="landscape" paperSize="9" scale="60"/>
  <headerFooter alignWithMargins="0">
    <oddHeader>&amp;L&amp;"Helvetica Neue,Bold"&amp;18Part 2: XLIFF Editors</oddHeader>
  </headerFooter>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19921875" defaultRowHeight="19.5" customHeight="1"/>
  <cols>
    <col min="1" max="256" width="10.296875" style="0" customWidth="1"/>
  </cols>
  <sheetData/>
  <printOptions/>
  <pageMargins left="0.75" right="0.75" top="1" bottom="1" header="0.5" footer="0.5"/>
  <pageSetup firstPageNumber="1" useFirstPageNumber="1" orientation="landscape" paperSize="9" scale="60"/>
  <headerFooter alignWithMargins="0">
    <oddHeader>&amp;L&amp;"Helvetica Neue,Bold"&amp;18Part 2: XLIFF Editors</oddHeader>
  </headerFooter>
  <drawing r:id="rId1"/>
</worksheet>
</file>

<file path=xl/worksheets/sheet9.xml><?xml version="1.0" encoding="utf-8"?>
<worksheet xmlns="http://schemas.openxmlformats.org/spreadsheetml/2006/main" xmlns:r="http://schemas.openxmlformats.org/officeDocument/2006/relationships">
  <dimension ref="A1:C20"/>
  <sheetViews>
    <sheetView showGridLines="0" workbookViewId="0" topLeftCell="A1">
      <selection activeCell="A1" sqref="A1"/>
    </sheetView>
  </sheetViews>
  <sheetFormatPr defaultColWidth="11.19921875" defaultRowHeight="19.5" customHeight="1"/>
  <cols>
    <col min="1" max="1" width="23.59765625" style="17" customWidth="1"/>
    <col min="2" max="2" width="51.3984375" style="17" customWidth="1"/>
    <col min="3" max="3" width="42.69921875" style="17" customWidth="1"/>
    <col min="4" max="256" width="10.296875" style="17" customWidth="1"/>
  </cols>
  <sheetData>
    <row r="1" spans="1:3" ht="14.25">
      <c r="A1" s="18" t="s">
        <v>110</v>
      </c>
      <c r="B1" s="18" t="s">
        <v>111</v>
      </c>
      <c r="C1" s="18" t="s">
        <v>112</v>
      </c>
    </row>
    <row r="2" spans="1:3" ht="24">
      <c r="A2" s="19" t="s">
        <v>113</v>
      </c>
      <c r="B2" s="20" t="s">
        <v>114</v>
      </c>
      <c r="C2" s="20" t="s">
        <v>115</v>
      </c>
    </row>
    <row r="3" spans="1:3" ht="14.25">
      <c r="A3" s="19" t="s">
        <v>116</v>
      </c>
      <c r="B3" s="20" t="s">
        <v>117</v>
      </c>
      <c r="C3" s="20"/>
    </row>
    <row r="4" spans="1:3" ht="14.25">
      <c r="A4" s="19" t="s">
        <v>118</v>
      </c>
      <c r="B4" s="20" t="s">
        <v>119</v>
      </c>
      <c r="C4" s="20"/>
    </row>
    <row r="5" spans="1:3" ht="14.25">
      <c r="A5" s="19" t="s">
        <v>120</v>
      </c>
      <c r="B5" s="20" t="s">
        <v>121</v>
      </c>
      <c r="C5" s="20"/>
    </row>
    <row r="6" spans="1:3" ht="14.25">
      <c r="A6" s="19" t="s">
        <v>77</v>
      </c>
      <c r="B6" s="20" t="s">
        <v>122</v>
      </c>
      <c r="C6" s="20"/>
    </row>
    <row r="7" spans="1:3" ht="14.25">
      <c r="A7" s="19" t="s">
        <v>123</v>
      </c>
      <c r="B7" s="20" t="s">
        <v>124</v>
      </c>
      <c r="C7" s="20"/>
    </row>
    <row r="8" spans="1:3" ht="14.25">
      <c r="A8" s="19" t="s">
        <v>8</v>
      </c>
      <c r="B8" s="20" t="s">
        <v>125</v>
      </c>
      <c r="C8" s="20"/>
    </row>
    <row r="9" spans="1:3" ht="14.25">
      <c r="A9" s="19" t="s">
        <v>126</v>
      </c>
      <c r="B9" s="20" t="s">
        <v>127</v>
      </c>
      <c r="C9" s="20"/>
    </row>
    <row r="10" spans="1:3" ht="14.25">
      <c r="A10" s="19" t="s">
        <v>128</v>
      </c>
      <c r="B10" s="20" t="s">
        <v>129</v>
      </c>
      <c r="C10" s="20"/>
    </row>
    <row r="11" spans="1:3" ht="14.25">
      <c r="A11" s="19" t="s">
        <v>75</v>
      </c>
      <c r="B11" s="20" t="s">
        <v>130</v>
      </c>
      <c r="C11" s="20"/>
    </row>
    <row r="12" spans="1:3" ht="14.25">
      <c r="A12" s="19" t="s">
        <v>131</v>
      </c>
      <c r="B12" s="20" t="s">
        <v>132</v>
      </c>
      <c r="C12" s="20"/>
    </row>
    <row r="13" spans="1:3" ht="14.25">
      <c r="A13" s="19" t="s">
        <v>133</v>
      </c>
      <c r="B13" s="20" t="s">
        <v>134</v>
      </c>
      <c r="C13" s="20"/>
    </row>
    <row r="14" spans="1:3" ht="14.25">
      <c r="A14" s="19" t="s">
        <v>1</v>
      </c>
      <c r="B14" s="20" t="s">
        <v>135</v>
      </c>
      <c r="C14" s="20"/>
    </row>
    <row r="15" spans="1:3" ht="14.25">
      <c r="A15" s="19" t="s">
        <v>136</v>
      </c>
      <c r="B15" s="20" t="s">
        <v>137</v>
      </c>
      <c r="C15" s="20"/>
    </row>
    <row r="16" spans="1:3" ht="14.25">
      <c r="A16" s="19" t="s">
        <v>138</v>
      </c>
      <c r="B16" s="20" t="s">
        <v>139</v>
      </c>
      <c r="C16" s="20"/>
    </row>
    <row r="17" spans="1:3" ht="14.25">
      <c r="A17" s="19" t="s">
        <v>4</v>
      </c>
      <c r="B17" s="20" t="s">
        <v>140</v>
      </c>
      <c r="C17" s="20"/>
    </row>
    <row r="18" spans="1:3" ht="14.25">
      <c r="A18" s="19" t="s">
        <v>141</v>
      </c>
      <c r="B18" s="20" t="s">
        <v>142</v>
      </c>
      <c r="C18" s="20"/>
    </row>
    <row r="19" spans="1:3" ht="14.25">
      <c r="A19" s="19" t="s">
        <v>11</v>
      </c>
      <c r="B19" s="20" t="s">
        <v>143</v>
      </c>
      <c r="C19" s="20"/>
    </row>
    <row r="20" spans="1:3" ht="14.25">
      <c r="A20" s="19"/>
      <c r="B20" s="20"/>
      <c r="C20" s="20"/>
    </row>
  </sheetData>
  <hyperlinks>
    <hyperlink ref="B7" r:id="rId1" display="http://www.sdl.com"/>
    <hyperlink ref="B14" r:id="rId2" display="http://www.globalsight.com"/>
    <hyperlink ref="B15" r:id="rId3" display="http://translate.sourceforge.net/wiki/toolkit/index"/>
    <hyperlink ref="B16" r:id="rId4" display="http://translate.sourceforge.net/wiki/virtaal/index"/>
    <hyperlink ref="B17" r:id="rId5" display="http://en.kilgray.com"/>
    <hyperlink ref="B18" r:id="rId6" display="http://sourceforge.net/projects/xliffroundtrip/"/>
    <hyperlink ref="B19" r:id="rId7" display="http://www.ontram.com"/>
  </hyperlinks>
  <printOptions/>
  <pageMargins left="0.75" right="0.75" top="1" bottom="1" header="0.5" footer="0.5"/>
  <pageSetup firstPageNumber="1" useFirstPageNumber="1" orientation="landscape" paperSize="9" scale="8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Micah Bly</dc:creator>
  <cp:keywords/>
  <dc:description/>
  <cp:lastModifiedBy/>
  <cp:category/>
  <cp:version/>
  <cp:contentType/>
  <cp:contentStatus/>
</cp:coreProperties>
</file>