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65456" windowWidth="25600" windowHeight="15540" tabRatio="16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<sst xmlns="http://schemas.openxmlformats.org/spreadsheetml/2006/main" count="68" uniqueCount="65">
  <si>
    <t>Planned DSS-X Testing Activities 2013</t>
  </si>
  <si>
    <t>Topic</t>
  </si>
  <si>
    <t>Description</t>
  </si>
  <si>
    <t>Schedule</t>
  </si>
  <si>
    <t>Fixed Costs (in €)</t>
  </si>
  <si>
    <t>Person days</t>
  </si>
  <si>
    <t>Conformance Test Suite</t>
  </si>
  <si>
    <t>Definition of conformance test suite</t>
  </si>
  <si>
    <t>Assembling a useful test set of requests to ensure at least core compliance</t>
  </si>
  <si>
    <t>January</t>
  </si>
  <si>
    <t>TAML assertions from Spec</t>
  </si>
  <si>
    <t>Deriving the assertions from the core document.</t>
  </si>
  <si>
    <t>February</t>
  </si>
  <si>
    <t>Review of DSS schema restrictions</t>
  </si>
  <si>
    <t>Ensure that assertions expressed in the schema language match the requiremts exactly. Add TAML assertions when required.</t>
  </si>
  <si>
    <t>Conformance check facility</t>
  </si>
  <si>
    <t>Setup an online or offline facility to perform the conformance checks on components.</t>
  </si>
  <si>
    <t>January-April</t>
  </si>
  <si>
    <t>- domain setup</t>
  </si>
  <si>
    <t>Setup a special domain to host the conformance check facility. Costs estimated for one year.</t>
  </si>
  <si>
    <t>January-February</t>
  </si>
  <si>
    <t xml:space="preserve"> - server check</t>
  </si>
  <si>
    <t>Apply the given set of requests against a DSS server 'under test' and validate the response.</t>
  </si>
  <si>
    <t>March</t>
  </si>
  <si>
    <t>-  client check (validating stub)</t>
  </si>
  <si>
    <t>Accept incoming requests and validate their conformance. Return responses of a predefined set to test client's handling of valid responses.</t>
  </si>
  <si>
    <t>April</t>
  </si>
  <si>
    <t>- reporting functionality</t>
  </si>
  <si>
    <t>Give a summary of performed tests and their outcome.</t>
  </si>
  <si>
    <t xml:space="preserve">ETSI / OASIS InterOp </t>
  </si>
  <si>
    <t>Coordination meeting</t>
  </si>
  <si>
    <t>Getting public attention</t>
  </si>
  <si>
    <t>April – June</t>
  </si>
  <si>
    <t>Non-public dry run</t>
  </si>
  <si>
    <t>Support during the event</t>
  </si>
  <si>
    <t>Conducting Plugtests</t>
  </si>
  <si>
    <t>Interactions with the Portal</t>
  </si>
  <si>
    <t>Downloading material</t>
  </si>
  <si>
    <t>Testing Signature Generation Protocols</t>
  </si>
  <si>
    <t>Testing Signature Validation Protocols</t>
  </si>
  <si>
    <t>Cryptographic Material</t>
  </si>
  <si>
    <t>DOCUMENTS TO BE GENERATED FOR THE PORTAL</t>
  </si>
  <si>
    <t>Introduction, types of tests, before starting the plugtest, scope of the plugtest (what parts of the core, what parts of what profiles), conducting Signature Generation protocol tests, conducting Signature Validation protocol tests</t>
  </si>
  <si>
    <t>Figures of the powerpoint presentation discussed and agreed in their definitive form. Some explanatory text.</t>
  </si>
  <si>
    <t>Test cases and naming convetions. Organization of the material. It will provide details on how the material is stored within the portal…this includes requests, responses, and reports generated by the participants, which will help to build up the interoperability matrixes</t>
  </si>
  <si>
    <t>This document will provide full details on how to conduct the interoperability tests on the signature generation protocol, including interactions with the portal, naming conventions, instructions for uploading the material to the portal, etc</t>
  </si>
  <si>
    <t>As above but this time for the Signature Validation protocols.</t>
  </si>
  <si>
    <t>High level overview of the PKI provided by the portal. Use optional.</t>
  </si>
  <si>
    <t>XML files that describe the details of what parts of the protocol is tested in each test case</t>
  </si>
  <si>
    <t>Test cases document</t>
  </si>
  <si>
    <t>UPDATE SCRIPTS FOR AUTOMATIC REGENERATION OF INTEROPERABILITY MATRIXES, AND TABLES WITHIN TESTS DOCUMENTS</t>
  </si>
  <si>
    <t xml:space="preserve">XML files with details of the test cases (OPTIONAL)
</t>
  </si>
  <si>
    <t>Document explaining test definitions language (OPTIONAL)</t>
  </si>
  <si>
    <t>This document provides details of a XML language that describes the details of a test case. In this way, each test case can be defined using a XML file. Applications may parse this file and generate the corresponding DSS request….although this feature is optional, for other interoperability events has been present and helped to participants, which, on the other hand, had to develop software for parsing and processing this kind of files.</t>
  </si>
  <si>
    <t>HTML document that explains with text and tables the different test cases.</t>
  </si>
  <si>
    <t>Define the scope of the events. This includes: 
- Decide profiles to be tested
- For each spec identify the test cases</t>
  </si>
  <si>
    <t>This includes:
. Scripts for uploading/downloading material
. Scripts for automatic update of interoperability matrixes
. Scripts for automatic computation of tables of the HTML document explaining the test cases, from the XML test definition files.</t>
  </si>
  <si>
    <t>.This could be roughly estimated by 0,5 man per event's day…this asumes that there will be an organized event where participants and organizers will perform tests…</t>
  </si>
  <si>
    <t>0,5 x number of event's days</t>
  </si>
  <si>
    <t>TEST SUITE DEFINITION</t>
  </si>
  <si>
    <t>DEFINING AND SETTING UP THE PKI AT THE PORTAL</t>
  </si>
  <si>
    <t>The ETSI Portal incorporates a PKI that includes several trust frameworks with different roots, Cas, OCSP responders, CRLs, and Time-stamp Authorities.</t>
  </si>
  <si>
    <t>Rough Summing up (est. 450 € / Person day)</t>
  </si>
  <si>
    <t>Total</t>
  </si>
  <si>
    <t>(and planning for 10 event days i.e. 2 weeks)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</si>
</sst>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 [$€-407];[Red]\-#,##0.00\ [$€-407]"/>
  </numFmts>
  <fonts count="39">
    <font>
      <sz val="10"/>
      <name val="Arial"/>
      <family val="2"/>
    </font>
    <font>
      <sz val="18"/>
      <name val="Arial"/>
      <family val="2"/>
    </font>
    <font>
      <b/>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u val="single"/>
      <sz val="10"/>
      <color indexed="12"/>
      <name val="Arial"/>
      <family val="2"/>
    </font>
    <font>
      <u val="single"/>
      <sz val="10"/>
      <color indexed="20"/>
      <name val="Arial"/>
      <family val="2"/>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indexed="50"/>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6" borderId="2" applyNumberFormat="0" applyAlignment="0" applyProtection="0"/>
    <xf numFmtId="171" fontId="0" fillId="0" borderId="0" applyFill="0" applyBorder="0" applyAlignment="0" applyProtection="0"/>
    <xf numFmtId="169" fontId="0" fillId="0" borderId="0" applyFill="0" applyBorder="0" applyAlignment="0" applyProtection="0"/>
    <xf numFmtId="0" fontId="26" fillId="2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8" borderId="0" applyNumberFormat="0" applyBorder="0" applyAlignment="0" applyProtection="0"/>
    <xf numFmtId="0" fontId="0" fillId="29" borderId="4" applyNumberFormat="0" applyFont="0" applyAlignment="0" applyProtection="0"/>
    <xf numFmtId="0" fontId="30" fillId="30" borderId="0" applyNumberFormat="0" applyBorder="0" applyAlignment="0" applyProtection="0"/>
    <xf numFmtId="9" fontId="0" fillId="0" borderId="0" applyFill="0" applyBorder="0" applyAlignment="0" applyProtection="0"/>
    <xf numFmtId="0" fontId="31" fillId="31"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170" fontId="0" fillId="0" borderId="0" applyFill="0" applyBorder="0" applyAlignment="0" applyProtection="0"/>
    <xf numFmtId="168" fontId="0" fillId="0" borderId="0" applyFill="0" applyBorder="0" applyAlignment="0" applyProtection="0"/>
    <xf numFmtId="0" fontId="37" fillId="0" borderId="0" applyNumberFormat="0" applyFill="0" applyBorder="0" applyAlignment="0" applyProtection="0"/>
    <xf numFmtId="0" fontId="38" fillId="32" borderId="9" applyNumberFormat="0" applyAlignment="0" applyProtection="0"/>
  </cellStyleXfs>
  <cellXfs count="21">
    <xf numFmtId="0" fontId="0" fillId="0" borderId="0" xfId="0" applyAlignment="1">
      <alignment/>
    </xf>
    <xf numFmtId="0" fontId="1" fillId="0" borderId="0" xfId="0" applyFont="1" applyAlignment="1">
      <alignment/>
    </xf>
    <xf numFmtId="0" fontId="0" fillId="33" borderId="0" xfId="0" applyFont="1" applyFill="1" applyAlignment="1">
      <alignment/>
    </xf>
    <xf numFmtId="0" fontId="2" fillId="0" borderId="0" xfId="0" applyFont="1" applyAlignment="1">
      <alignment/>
    </xf>
    <xf numFmtId="172" fontId="0" fillId="0" borderId="0" xfId="0" applyNumberFormat="1" applyAlignment="1">
      <alignment/>
    </xf>
    <xf numFmtId="0" fontId="0" fillId="0" borderId="0" xfId="0" applyFont="1" applyAlignment="1">
      <alignment wrapText="1"/>
    </xf>
    <xf numFmtId="0" fontId="2" fillId="0" borderId="0" xfId="0" applyFont="1" applyAlignment="1">
      <alignment wrapText="1"/>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1" xfId="0" applyFont="1" applyBorder="1" applyAlignment="1">
      <alignment vertical="center"/>
    </xf>
    <xf numFmtId="0" fontId="2" fillId="0" borderId="0" xfId="0" applyFont="1" applyAlignment="1">
      <alignment vertical="center" wrapText="1"/>
    </xf>
    <xf numFmtId="0" fontId="0" fillId="0" borderId="11" xfId="0" applyFont="1" applyBorder="1" applyAlignment="1">
      <alignment vertical="center" wrapText="1"/>
    </xf>
    <xf numFmtId="0" fontId="0" fillId="0" borderId="12" xfId="0" applyFont="1" applyFill="1" applyBorder="1" applyAlignment="1">
      <alignment vertical="center"/>
    </xf>
    <xf numFmtId="0" fontId="0" fillId="0" borderId="10" xfId="0" applyFont="1" applyBorder="1" applyAlignment="1">
      <alignment vertical="center" wrapText="1"/>
    </xf>
    <xf numFmtId="0" fontId="0" fillId="0" borderId="12" xfId="0" applyFont="1" applyBorder="1" applyAlignment="1">
      <alignment vertical="center"/>
    </xf>
    <xf numFmtId="0" fontId="0" fillId="0" borderId="0" xfId="0" applyFont="1" applyBorder="1" applyAlignment="1">
      <alignment vertical="center" wrapText="1"/>
    </xf>
    <xf numFmtId="0" fontId="0" fillId="0" borderId="10" xfId="0" applyFont="1" applyBorder="1" applyAlignment="1">
      <alignment horizontal="right" wrapText="1"/>
    </xf>
    <xf numFmtId="0" fontId="0" fillId="22" borderId="0" xfId="0" applyFill="1" applyAlignment="1">
      <alignment/>
    </xf>
    <xf numFmtId="0" fontId="2" fillId="22" borderId="0" xfId="0" applyFont="1" applyFill="1" applyAlignment="1">
      <alignment/>
    </xf>
    <xf numFmtId="172" fontId="0" fillId="22" borderId="0" xfId="0" applyNumberFormat="1" applyFill="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inweis" xfId="47"/>
    <cellStyle name="Neutral" xfId="48"/>
    <cellStyle name="Percent" xfId="49"/>
    <cellStyle name="Schlecht" xfId="50"/>
    <cellStyle name="Titel"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B3B3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54"/>
  <sheetViews>
    <sheetView tabSelected="1" zoomScale="110" zoomScaleNormal="110" workbookViewId="0" topLeftCell="A39">
      <selection activeCell="A51" sqref="A51:E54"/>
    </sheetView>
  </sheetViews>
  <sheetFormatPr defaultColWidth="11.57421875" defaultRowHeight="12.75"/>
  <cols>
    <col min="1" max="1" width="36.8515625" style="0" customWidth="1"/>
    <col min="2" max="2" width="30.28125" style="0" customWidth="1"/>
    <col min="3" max="3" width="11.421875" style="0" customWidth="1"/>
    <col min="4" max="4" width="16.00390625" style="0" customWidth="1"/>
    <col min="5" max="5" width="12.7109375" style="0" customWidth="1"/>
    <col min="6" max="16384" width="11.421875" style="0" customWidth="1"/>
  </cols>
  <sheetData>
    <row r="1" spans="1:2" ht="21">
      <c r="A1" s="1" t="s">
        <v>0</v>
      </c>
      <c r="B1" s="1"/>
    </row>
    <row r="3" spans="1:5" ht="12">
      <c r="A3" s="2" t="s">
        <v>1</v>
      </c>
      <c r="B3" s="2" t="s">
        <v>2</v>
      </c>
      <c r="C3" s="2" t="s">
        <v>3</v>
      </c>
      <c r="D3" s="2" t="s">
        <v>4</v>
      </c>
      <c r="E3" s="2" t="s">
        <v>5</v>
      </c>
    </row>
    <row r="5" spans="1:4" ht="12">
      <c r="A5" s="3" t="s">
        <v>6</v>
      </c>
      <c r="B5" s="3"/>
      <c r="D5" s="4"/>
    </row>
    <row r="6" spans="1:5" ht="36" customHeight="1">
      <c r="A6" t="s">
        <v>7</v>
      </c>
      <c r="B6" s="5" t="s">
        <v>8</v>
      </c>
      <c r="C6" t="s">
        <v>9</v>
      </c>
      <c r="D6" s="4"/>
      <c r="E6">
        <v>3</v>
      </c>
    </row>
    <row r="7" spans="1:5" ht="24">
      <c r="A7" t="s">
        <v>10</v>
      </c>
      <c r="B7" s="5" t="s">
        <v>11</v>
      </c>
      <c r="C7" t="s">
        <v>12</v>
      </c>
      <c r="D7" s="4"/>
      <c r="E7">
        <v>10</v>
      </c>
    </row>
    <row r="8" spans="1:5" ht="49.5" customHeight="1">
      <c r="A8" t="s">
        <v>13</v>
      </c>
      <c r="B8" s="5" t="s">
        <v>14</v>
      </c>
      <c r="C8" t="s">
        <v>12</v>
      </c>
      <c r="D8" s="4"/>
      <c r="E8">
        <v>5</v>
      </c>
    </row>
    <row r="9" spans="1:4" ht="36">
      <c r="A9" t="s">
        <v>15</v>
      </c>
      <c r="B9" s="5" t="s">
        <v>16</v>
      </c>
      <c r="C9" t="s">
        <v>17</v>
      </c>
      <c r="D9" s="4"/>
    </row>
    <row r="10" spans="1:5" ht="36">
      <c r="A10" t="s">
        <v>18</v>
      </c>
      <c r="B10" s="5" t="s">
        <v>19</v>
      </c>
      <c r="C10" t="s">
        <v>20</v>
      </c>
      <c r="D10" s="4">
        <v>500</v>
      </c>
      <c r="E10">
        <v>3</v>
      </c>
    </row>
    <row r="11" spans="1:5" ht="39.75" customHeight="1">
      <c r="A11" t="s">
        <v>21</v>
      </c>
      <c r="B11" s="5" t="s">
        <v>22</v>
      </c>
      <c r="C11" t="s">
        <v>23</v>
      </c>
      <c r="D11" s="4"/>
      <c r="E11">
        <v>10</v>
      </c>
    </row>
    <row r="12" spans="1:5" ht="60.75" customHeight="1">
      <c r="A12" t="s">
        <v>24</v>
      </c>
      <c r="B12" s="5" t="s">
        <v>25</v>
      </c>
      <c r="C12" t="s">
        <v>26</v>
      </c>
      <c r="D12" s="4"/>
      <c r="E12">
        <v>10</v>
      </c>
    </row>
    <row r="13" spans="1:5" ht="30.75" customHeight="1">
      <c r="A13" t="s">
        <v>27</v>
      </c>
      <c r="B13" s="5" t="s">
        <v>28</v>
      </c>
      <c r="C13" t="s">
        <v>26</v>
      </c>
      <c r="D13" s="4"/>
      <c r="E13">
        <v>8</v>
      </c>
    </row>
    <row r="14" ht="12">
      <c r="B14" s="5"/>
    </row>
    <row r="15" spans="1:5" ht="48">
      <c r="A15" s="3" t="s">
        <v>59</v>
      </c>
      <c r="B15" s="5" t="s">
        <v>55</v>
      </c>
      <c r="E15">
        <v>20</v>
      </c>
    </row>
    <row r="16" ht="12">
      <c r="B16" s="5"/>
    </row>
    <row r="17" spans="1:2" ht="24">
      <c r="A17" s="11" t="s">
        <v>41</v>
      </c>
      <c r="B17" s="5"/>
    </row>
    <row r="18" spans="1:5" ht="84">
      <c r="A18" s="10" t="s">
        <v>35</v>
      </c>
      <c r="B18" s="12" t="s">
        <v>42</v>
      </c>
      <c r="E18">
        <v>2</v>
      </c>
    </row>
    <row r="19" spans="1:5" ht="36">
      <c r="A19" s="8" t="s">
        <v>36</v>
      </c>
      <c r="B19" s="9" t="s">
        <v>43</v>
      </c>
      <c r="E19">
        <v>1</v>
      </c>
    </row>
    <row r="20" spans="1:5" ht="96">
      <c r="A20" s="8" t="s">
        <v>37</v>
      </c>
      <c r="B20" s="9" t="s">
        <v>44</v>
      </c>
      <c r="E20">
        <v>2</v>
      </c>
    </row>
    <row r="21" spans="1:5" ht="84">
      <c r="A21" s="9" t="s">
        <v>38</v>
      </c>
      <c r="B21" s="9" t="s">
        <v>45</v>
      </c>
      <c r="E21">
        <v>3</v>
      </c>
    </row>
    <row r="22" spans="1:5" ht="24">
      <c r="A22" s="9" t="s">
        <v>39</v>
      </c>
      <c r="B22" s="9" t="s">
        <v>46</v>
      </c>
      <c r="E22">
        <v>2</v>
      </c>
    </row>
    <row r="23" spans="1:5" ht="24">
      <c r="A23" s="8" t="s">
        <v>40</v>
      </c>
      <c r="B23" s="9" t="s">
        <v>47</v>
      </c>
      <c r="E23">
        <v>1</v>
      </c>
    </row>
    <row r="24" spans="1:5" ht="144">
      <c r="A24" s="14" t="s">
        <v>52</v>
      </c>
      <c r="B24" s="14" t="s">
        <v>53</v>
      </c>
      <c r="E24">
        <v>10</v>
      </c>
    </row>
    <row r="25" spans="1:5" ht="36">
      <c r="A25" s="14" t="s">
        <v>51</v>
      </c>
      <c r="B25" s="14" t="s">
        <v>48</v>
      </c>
      <c r="E25">
        <v>4</v>
      </c>
    </row>
    <row r="26" spans="1:2" ht="12">
      <c r="A26" s="15"/>
      <c r="B26" s="16"/>
    </row>
    <row r="27" spans="1:5" ht="24">
      <c r="A27" s="13" t="s">
        <v>49</v>
      </c>
      <c r="B27" s="5" t="s">
        <v>54</v>
      </c>
      <c r="E27">
        <v>4</v>
      </c>
    </row>
    <row r="28" ht="12">
      <c r="B28" s="5"/>
    </row>
    <row r="29" ht="12">
      <c r="B29" s="5"/>
    </row>
    <row r="30" spans="1:5" ht="108">
      <c r="A30" s="11" t="s">
        <v>50</v>
      </c>
      <c r="B30" s="5" t="s">
        <v>56</v>
      </c>
      <c r="E30">
        <v>15</v>
      </c>
    </row>
    <row r="31" ht="12">
      <c r="B31" s="5"/>
    </row>
    <row r="32" spans="1:5" ht="60">
      <c r="A32" s="11" t="s">
        <v>60</v>
      </c>
      <c r="B32" s="5" t="s">
        <v>61</v>
      </c>
      <c r="E32">
        <v>5</v>
      </c>
    </row>
    <row r="33" ht="12">
      <c r="B33" s="5"/>
    </row>
    <row r="34" ht="12">
      <c r="B34" s="5"/>
    </row>
    <row r="35" ht="12">
      <c r="B35" s="5"/>
    </row>
    <row r="36" ht="12">
      <c r="B36" s="5"/>
    </row>
    <row r="37" ht="12">
      <c r="B37" s="5"/>
    </row>
    <row r="38" ht="12">
      <c r="B38" s="5"/>
    </row>
    <row r="39" ht="12">
      <c r="B39" s="5"/>
    </row>
    <row r="40" ht="12">
      <c r="B40" s="5"/>
    </row>
    <row r="41" ht="12">
      <c r="B41" s="5"/>
    </row>
    <row r="42" ht="12">
      <c r="B42" s="5"/>
    </row>
    <row r="43" spans="1:2" ht="12">
      <c r="A43" s="3" t="s">
        <v>29</v>
      </c>
      <c r="B43" s="6"/>
    </row>
    <row r="44" spans="1:4" ht="12">
      <c r="A44" s="7" t="s">
        <v>30</v>
      </c>
      <c r="B44" s="5"/>
      <c r="C44" t="s">
        <v>9</v>
      </c>
      <c r="D44" s="4">
        <v>1000</v>
      </c>
    </row>
    <row r="45" spans="1:5" ht="12">
      <c r="A45" t="s">
        <v>31</v>
      </c>
      <c r="B45" s="5"/>
      <c r="C45" t="s">
        <v>32</v>
      </c>
      <c r="D45" s="4"/>
      <c r="E45">
        <v>5</v>
      </c>
    </row>
    <row r="46" spans="1:4" ht="12">
      <c r="A46" t="s">
        <v>33</v>
      </c>
      <c r="B46" s="5"/>
      <c r="D46" s="4"/>
    </row>
    <row r="47" spans="1:5" ht="60">
      <c r="A47" t="s">
        <v>34</v>
      </c>
      <c r="B47" s="5" t="s">
        <v>57</v>
      </c>
      <c r="D47" s="4"/>
      <c r="E47" s="17" t="s">
        <v>58</v>
      </c>
    </row>
    <row r="51" spans="1:5" ht="12">
      <c r="A51" s="19" t="s">
        <v>62</v>
      </c>
      <c r="B51" s="18"/>
      <c r="C51" s="18"/>
      <c r="D51" s="20">
        <f>SUM(D2:D46)</f>
        <v>1500</v>
      </c>
      <c r="E51" s="20">
        <f>(SUM(E2:E46)+10/2)*450</f>
        <v>57600</v>
      </c>
    </row>
    <row r="52" spans="1:5" ht="12">
      <c r="A52" s="18" t="s">
        <v>64</v>
      </c>
      <c r="B52" s="18"/>
      <c r="C52" s="18"/>
      <c r="D52" s="18"/>
      <c r="E52" s="18"/>
    </row>
    <row r="53" spans="1:5" ht="12">
      <c r="A53" s="18"/>
      <c r="B53" s="18"/>
      <c r="C53" s="18"/>
      <c r="D53" s="18"/>
      <c r="E53" s="18"/>
    </row>
    <row r="54" spans="1:5" ht="12">
      <c r="A54" s="18" t="s">
        <v>63</v>
      </c>
      <c r="B54" s="18"/>
      <c r="C54" s="18"/>
      <c r="D54" s="18"/>
      <c r="E54" s="20">
        <f>D51+E51</f>
        <v>59100</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Roman,Standard"&amp;12&amp;A</oddHeader>
    <oddFooter>&amp;C&amp;"Times New Roman,Standard"&amp;12Seite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Stefan Drees</cp:lastModifiedBy>
  <dcterms:created xsi:type="dcterms:W3CDTF">2012-11-16T15:27:15Z</dcterms:created>
  <dcterms:modified xsi:type="dcterms:W3CDTF">2012-11-16T15:31:07Z</dcterms:modified>
  <cp:category/>
  <cp:version/>
  <cp:contentType/>
  <cp:contentStatus/>
</cp:coreProperties>
</file>