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ECabral\OneDrive\xml\ecf5\requirements\Code lists\"/>
    </mc:Choice>
  </mc:AlternateContent>
  <bookViews>
    <workbookView xWindow="0" yWindow="0" windowWidth="28800" windowHeight="11985" activeTab="1"/>
  </bookViews>
  <sheets>
    <sheet name="Revision History" sheetId="2" r:id="rId1"/>
    <sheet name="ReviewFiling Operation  Error C" sheetId="1" r:id="rId2"/>
  </sheets>
  <definedNames>
    <definedName name="_xlnm._FilterDatabase" localSheetId="1" hidden="1">'ReviewFiling Operation  Error C'!$A$1:$AP$276</definedName>
    <definedName name="_xlnm.Print_Titles" localSheetId="1">'ReviewFiling Operation  Error C'!$1:$1</definedName>
  </definedNames>
  <calcPr calcId="171027"/>
</workbook>
</file>

<file path=xl/calcChain.xml><?xml version="1.0" encoding="utf-8"?>
<calcChain xmlns="http://schemas.openxmlformats.org/spreadsheetml/2006/main">
  <c r="U2" i="1" l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<sst xmlns="http://schemas.openxmlformats.org/spreadsheetml/2006/main" count="312" uniqueCount="169">
  <si>
    <t>Revision History</t>
  </si>
  <si>
    <t>Version</t>
  </si>
  <si>
    <t>Date</t>
  </si>
  <si>
    <t>Description</t>
  </si>
  <si>
    <t>Made by</t>
  </si>
  <si>
    <t>Baseline error codes document (MS Word document)</t>
  </si>
  <si>
    <t>Jeff Viemont</t>
  </si>
  <si>
    <t>Baseline error codes document converted to an abridged format (MS Word document)</t>
  </si>
  <si>
    <t>Jim Price, Summer Dalton</t>
  </si>
  <si>
    <t>Baseline error codes document coverted to spreadsheet</t>
  </si>
  <si>
    <t>Jim Price</t>
  </si>
  <si>
    <t>Added error codes for consolidated, closed, and transferred cases</t>
  </si>
  <si>
    <t>Jim Price, Jeff Viemont</t>
  </si>
  <si>
    <t>Modified error code and description format</t>
  </si>
  <si>
    <t>Modified error descriptions by creating separate external (public-facing) and internal (AOC-only) message columns.  Reworded error descriptions that would be seen by the public.</t>
  </si>
  <si>
    <t>Michele Gillich</t>
  </si>
  <si>
    <t>Edited error descriptions.</t>
  </si>
  <si>
    <t>Jim Price, Summer Dalton, Mary Foltz, Giuseppe Ferrigno</t>
  </si>
  <si>
    <t>Added party identify error codes (-23, -24) and descriptions.  Information is NOT to be displayed in FAMDE.</t>
  </si>
  <si>
    <t>Summer Dalton, Brandy Killion, Jim Price</t>
  </si>
  <si>
    <t>0.10</t>
  </si>
  <si>
    <t>Added Deleted Case Error Code -80</t>
  </si>
  <si>
    <t>Steele Price</t>
  </si>
  <si>
    <t>Changed GetCase Case Number Validation Error Codes and GetCase Document List Error Codes from -70 to -80</t>
  </si>
  <si>
    <t>Added numbers -2555, -2560, modified description "All other document related errors" to "All other document related errors, including fatal content"</t>
  </si>
  <si>
    <t>Jim Price
Dave McNeill</t>
  </si>
  <si>
    <t>Automatic Retry 
(Resend Submission to FRMDE)</t>
  </si>
  <si>
    <t>Remarks</t>
  </si>
  <si>
    <t>GetCase 
Case Number Validation
Error Codes</t>
  </si>
  <si>
    <t>GetCase
Case Number Validation
Allow Submitter to Continue?</t>
  </si>
  <si>
    <t>GetCase
Document List
Error Codes</t>
  </si>
  <si>
    <t>GetCase 
Document List
Allow Submitter to Continue?</t>
  </si>
  <si>
    <t>GetCase
Participant Matching
Error Codes</t>
  </si>
  <si>
    <t>GetCase
Participant Matching
Allow Submitter to Continue?</t>
  </si>
  <si>
    <t>GetDocument
Retrieve Document
Error Codes</t>
  </si>
  <si>
    <t>GetDocument 
Retrieve Document
Allow Document Access?</t>
  </si>
  <si>
    <t>Not Applicable (N/A).  Do NOT display message.</t>
  </si>
  <si>
    <t>The recipient of a message acknowledges the successful receipt of the message.</t>
  </si>
  <si>
    <t>NO</t>
  </si>
  <si>
    <t>Unspecified error.</t>
  </si>
  <si>
    <t>YES</t>
  </si>
  <si>
    <t>Resource Error: EFM System is Currently Not Available</t>
  </si>
  <si>
    <t>Resource Error: CMS Web Service is Currently Not Available</t>
  </si>
  <si>
    <t>Resource Error: CMS Ingestor Not Available</t>
  </si>
  <si>
    <t>Resource Error: CMS Not Available</t>
  </si>
  <si>
    <t>Resource Error: CMS EDMS Not Available</t>
  </si>
  <si>
    <t>Resource Error: CMS DBMS Not Available</t>
  </si>
  <si>
    <t>Court Policy Configuration</t>
  </si>
  <si>
    <t>Court/Case Number Valid, but case is sealed</t>
  </si>
  <si>
    <t>Court/Case Number Valid, but case is restricted</t>
  </si>
  <si>
    <t>Resource Error: CDR Not Available to retrieve document</t>
  </si>
  <si>
    <t>Requested Document is Restricted</t>
  </si>
  <si>
    <t>Requested Document is too large (based on policy)</t>
  </si>
  <si>
    <t>Null or missing XML file</t>
  </si>
  <si>
    <t>Invalid document date</t>
  </si>
  <si>
    <t>Invalid document date - future date</t>
  </si>
  <si>
    <t>Missing Connected Document Renditions</t>
  </si>
  <si>
    <t>Identification ID for document rendition is missing</t>
  </si>
  <si>
    <t>Invalid DocumentPostDate (submitted date)</t>
  </si>
  <si>
    <t>Duplicative RFR - already processed by CRMDE</t>
  </si>
  <si>
    <t>At least one RDM required</t>
  </si>
  <si>
    <t>Invalid Case Number in RFR or RvFR</t>
  </si>
  <si>
    <t>Invalid Case General Category</t>
  </si>
  <si>
    <t>FRMDE ID required to process payment</t>
  </si>
  <si>
    <t>Invalid payment beneficiary or account</t>
  </si>
  <si>
    <t>Invalid payment date</t>
  </si>
  <si>
    <t>Payment amount must not be zero or less than zero</t>
  </si>
  <si>
    <t>Court Amount Due is less than zero</t>
  </si>
  <si>
    <t>Payment Provider Confirmation Number Required</t>
  </si>
  <si>
    <t>Duplicative ReviewFilingRequest</t>
  </si>
  <si>
    <t>CoreFilingMessage required</t>
  </si>
  <si>
    <t>PaymentMessage required</t>
  </si>
  <si>
    <t>Target court code is not valid</t>
  </si>
  <si>
    <t>Invalid case type</t>
  </si>
  <si>
    <t>Invalid case classification (described classification not supported in CMS)</t>
  </si>
  <si>
    <t>Case number is required</t>
  </si>
  <si>
    <t>Subsequent submissions only</t>
  </si>
  <si>
    <t>All other case information related errors</t>
  </si>
  <si>
    <t>Document Title is required or contains invalid characters</t>
  </si>
  <si>
    <t>Document rendition MIME type is required</t>
  </si>
  <si>
    <t>Invalid or unsupported MIME type</t>
  </si>
  <si>
    <t>Invalid document format type</t>
  </si>
  <si>
    <t xml:space="preserve">Invalid document classification </t>
  </si>
  <si>
    <t>All other document related errors, including fatal content</t>
  </si>
  <si>
    <t>Payer name is required when payment amount is greater than $0.00</t>
  </si>
  <si>
    <t>Invalid fee code</t>
  </si>
  <si>
    <t>Invalid charge amount for fee code</t>
  </si>
  <si>
    <t>Invalid charge category</t>
  </si>
  <si>
    <t>Payment Amount must be equal to the sum of all Charge Amounts (if paying)</t>
  </si>
  <si>
    <t>All Other Payment related errors</t>
  </si>
  <si>
    <t>XML Not Well Formed</t>
  </si>
  <si>
    <t>XML not valid per schema.</t>
  </si>
  <si>
    <t>XML could not be read and/or parsed.</t>
  </si>
  <si>
    <t>Invalid or unsupported AOC XML version.</t>
  </si>
  <si>
    <t>Courts FRMDE dependencies are not available</t>
  </si>
  <si>
    <t>FRMDE is available (i.e., operational) and network accessible, but one or more of its dependency MDEs is not (e.g., FAMDE, CRMDE)</t>
  </si>
  <si>
    <t xml:space="preserve">Courts FRMDE Service can't be reached or times out </t>
  </si>
  <si>
    <t>FRMDE is not available (i.e., operational) or network accessible to other MDEs.</t>
  </si>
  <si>
    <t>Resource Error: CCI Not Available</t>
  </si>
  <si>
    <t>Court/Case Number Not Valid</t>
  </si>
  <si>
    <t>Case has been consolidated with another lead case</t>
  </si>
  <si>
    <t>Case has been transferred to another court/case number</t>
  </si>
  <si>
    <t>Only one CoreFilingMessage permitted</t>
  </si>
  <si>
    <t>Only one Payment Message permitted</t>
  </si>
  <si>
    <t>Invalid date found</t>
  </si>
  <si>
    <t>DocumentPostDate and Time missing or invalid in RecordDocketingMessage</t>
  </si>
  <si>
    <t>Invalid XML CsaeType message used</t>
  </si>
  <si>
    <t>Document Rendition required for document</t>
  </si>
  <si>
    <t>At least one Lead Document required in CoreFilingMessage</t>
  </si>
  <si>
    <t>Payment element must not be empty when charges occur</t>
  </si>
  <si>
    <t>Not an authorized MDE/user.</t>
  </si>
  <si>
    <t>Document rendition quantity mismatch (e.g., the number of document renditions expected does not match the number of document renditions received).</t>
  </si>
  <si>
    <t>One or more document rendition binaries contain malware.</t>
  </si>
  <si>
    <t>merged additional error codes from MRM XML spec into this sheet</t>
  </si>
  <si>
    <t>Dave McNeill</t>
  </si>
  <si>
    <r>
      <t xml:space="preserve">-40  </t>
    </r>
    <r>
      <rPr>
        <b/>
        <sz val="10"/>
        <rFont val="Calibri"/>
        <family val="2"/>
        <scheme val="minor"/>
      </rPr>
      <t>Warning!</t>
    </r>
    <r>
      <rPr>
        <sz val="10"/>
        <rFont val="Calibri"/>
        <family val="2"/>
        <scheme val="minor"/>
      </rPr>
      <t xml:space="preserve">  The case number you requested has been consolidated into another case. The "consolidated" case number is </t>
    </r>
    <r>
      <rPr>
        <u/>
        <sz val="10"/>
        <rFont val="Calibri"/>
        <family val="2"/>
        <scheme val="minor"/>
      </rPr>
      <t>&lt;ecf:ErrorCodeText&gt;</t>
    </r>
    <r>
      <rPr>
        <sz val="10"/>
        <rFont val="Calibri"/>
        <family val="2"/>
        <scheme val="minor"/>
      </rPr>
      <t>.
If you believe this to be an error, please contact the AOC Support Center.</t>
    </r>
  </si>
  <si>
    <r>
      <rPr>
        <b/>
        <sz val="10"/>
        <rFont val="Calibri"/>
        <family val="2"/>
        <scheme val="minor"/>
      </rPr>
      <t>-50  Warning!</t>
    </r>
    <r>
      <rPr>
        <sz val="10"/>
        <rFont val="Calibri"/>
        <family val="2"/>
        <scheme val="minor"/>
      </rPr>
      <t xml:space="preserve"> The case number you requested has been transferred to another court or jurisdiction. 
If you believe this to be an error, please contact the AOC Support Center.</t>
    </r>
  </si>
  <si>
    <r>
      <t xml:space="preserve">-60  </t>
    </r>
    <r>
      <rPr>
        <b/>
        <sz val="10"/>
        <rFont val="Calibri"/>
        <family val="2"/>
        <scheme val="minor"/>
      </rPr>
      <t>Warning!</t>
    </r>
    <r>
      <rPr>
        <sz val="10"/>
        <rFont val="Calibri"/>
        <family val="2"/>
        <scheme val="minor"/>
      </rPr>
      <t xml:space="preserve">  The case number you requested has been reclassified as a different case type. 
If you believe this to be an error, please contact the AOC Support Center.</t>
    </r>
  </si>
  <si>
    <r>
      <t xml:space="preserve">-70  </t>
    </r>
    <r>
      <rPr>
        <b/>
        <sz val="10"/>
        <rFont val="Calibri"/>
        <family val="2"/>
        <scheme val="minor"/>
      </rPr>
      <t>Warning!</t>
    </r>
    <r>
      <rPr>
        <sz val="10"/>
        <rFont val="Calibri"/>
        <family val="2"/>
        <scheme val="minor"/>
      </rPr>
      <t xml:space="preserve"> The case number you requested is associated with a Closed case. 
If you believe this to be an error, please contact the AOC Support Center.</t>
    </r>
  </si>
  <si>
    <r>
      <t xml:space="preserve">-80  </t>
    </r>
    <r>
      <rPr>
        <b/>
        <sz val="10"/>
        <rFont val="Calibri"/>
        <family val="2"/>
        <scheme val="minor"/>
      </rPr>
      <t>Warning!</t>
    </r>
    <r>
      <rPr>
        <sz val="10"/>
        <rFont val="Calibri"/>
        <family val="2"/>
        <scheme val="minor"/>
      </rPr>
      <t xml:space="preserve"> The case number you requested is associated with a Deleted case. 
If you believe this to be an error, please contact the AOC Support Center.</t>
    </r>
  </si>
  <si>
    <t>-30  We are not able to retrieve your document at this time.  Please try again later.</t>
  </si>
  <si>
    <t>-31  We are not able to retrieve your document at this time.  Please try again later.</t>
  </si>
  <si>
    <t>Requested document not available.</t>
  </si>
  <si>
    <t>-32  The requested document is not available electronically.</t>
  </si>
  <si>
    <t>-33  The requested document is not available electronically.</t>
  </si>
  <si>
    <t>-10  System error.  Please try again later.</t>
  </si>
  <si>
    <t>-11  Invalid case number.  Please check your case number and try again.  If you believe this to be an error, please contact the AOC Support Center.</t>
  </si>
  <si>
    <t>-20  Case number is valid, however, you cannot electronically file into this case.  If you believe this to be an error, please contact the AOC Support Center.</t>
  </si>
  <si>
    <t>-21  Case number is valid, however, you cannot electronically file into this case.  If you believe this to be an error, please contact the AOC Support Center.</t>
  </si>
  <si>
    <t>No error</t>
  </si>
  <si>
    <t>ReviewFiling - Input XML is empty or null input was received.</t>
  </si>
  <si>
    <t>'PersonOtherID' format is invalid.</t>
  </si>
  <si>
    <t>'SendingMDELocationID' is empty. This is a required Filing element.</t>
  </si>
  <si>
    <t>'SendingMDEProfileCode' is empty. This is a required Filing element.</t>
  </si>
  <si>
    <t>'PersonOtherID' is empty. This is a required Filing element.</t>
  </si>
  <si>
    <t>'DocumentPostDate' is invalid. Should be yyyy-mm-dd or yyy-mm-ddThh-mm-ss.0Z"</t>
  </si>
  <si>
    <t>'FilingID' is empty. This is a required Filing element.</t>
  </si>
  <si>
    <t>FilingID contains invalid characters. Filing Rejected.</t>
  </si>
  <si>
    <t>FilingID format is invalid. Format is: VVV-unique-string-value. Filing Rejected.</t>
  </si>
  <si>
    <t>'DocumentPostDate' is empty. This is a required Filing element.</t>
  </si>
  <si>
    <t>'SubmissionReceivedDate' is empty. This is a required Filing element.</t>
  </si>
  <si>
    <t>'DocumentIdentification' is empty. This is a required Filing element.</t>
  </si>
  <si>
    <t>'DocumentLocationURI' is empty. This is a required Filing element.</t>
  </si>
  <si>
    <t>'FilingLeadDocument' DocumentIdentification and DocumentLocationURI must contain a file name.</t>
  </si>
  <si>
    <t>Only one 'FilingLeadDocument' node is allowed.</t>
  </si>
  <si>
    <t>No embedded documents &lt;DocumentBinary&gt; are allowed within the CoreFilingMessage</t>
  </si>
  <si>
    <t>Filing 'OrganizationID' value does not match Court Policy OrganizationID.</t>
  </si>
  <si>
    <t>'Filing 'CourtName' value does not match Court Policy CourtName.</t>
  </si>
  <si>
    <t>Unknown document types are not allowed within the CoreFilingMessage.</t>
  </si>
  <si>
    <t>Invalid File Type.</t>
  </si>
  <si>
    <t>FilingLeadDocumentURI file not found.</t>
  </si>
  <si>
    <t>FilingLeadDocumentURI file is zero length or empty.</t>
  </si>
  <si>
    <t>FilingConnectedDocumentURI file not found.</t>
  </si>
  <si>
    <t>FilingConnectedDocumentURI file is zero length or empty.</t>
  </si>
  <si>
    <t>FilingID has already been used.</t>
  </si>
  <si>
    <t>Attachment was not found in CoreFilingMessage:DocumentLocationURI xml element.</t>
  </si>
  <si>
    <t>FilingStatusQueryMessage' not found. This is a required Query element.</t>
  </si>
  <si>
    <t>FilingID not found: CaseNumber is empty.</t>
  </si>
  <si>
    <t>AZ Error Code Description (ecf:ErrorCodeText)</t>
  </si>
  <si>
    <t>ECF 4.01 Error Code</t>
  </si>
  <si>
    <t>ECF 4.01 Error Code Text</t>
  </si>
  <si>
    <t>Zero length input.</t>
  </si>
  <si>
    <t>AZ RvFR (EFM)
Error Codes</t>
  </si>
  <si>
    <t>AZ MRM 
Error Codes</t>
  </si>
  <si>
    <t>AZ NDC 
Error Codes</t>
  </si>
  <si>
    <t>ECF 5,0 Error Code</t>
  </si>
  <si>
    <t>ECF 5.0 Error Code Text</t>
  </si>
  <si>
    <t>Code values</t>
  </si>
  <si>
    <t>Code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</si>
</sst>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name val="Calibri"/>
      <family val="2"/>
      <scheme val="minor"/>
    </font>
    <font>
      <strike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8" fillId="8" borderId="0" xfId="0" applyFont="1" applyFill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4" fillId="0" borderId="0" xfId="0" applyFo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4" fontId="0" fillId="0" borderId="0" xfId="0" applyNumberFormat="1"/>
    <xf numFmtId="0" fontId="8" fillId="10" borderId="0" xfId="0" applyFont="1" applyFill="1" applyAlignment="1">
      <alignment vertical="top" wrapText="1"/>
    </xf>
    <xf numFmtId="0" fontId="8" fillId="10" borderId="0" xfId="0" quotePrefix="1" applyFont="1" applyFill="1" applyAlignment="1">
      <alignment vertical="top" wrapText="1"/>
    </xf>
    <xf numFmtId="0" fontId="0" fillId="0" borderId="0" xfId="0" quotePrefix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8" fillId="10" borderId="0" xfId="0" quotePrefix="1" applyFont="1" applyFill="1" applyAlignment="1">
      <alignment vertical="top" wrapText="1"/>
    </xf>
    <xf numFmtId="0" fontId="8" fillId="8" borderId="0" xfId="0" applyFont="1" applyFill="1" applyAlignment="1">
      <alignment vertical="top" wrapText="1"/>
    </xf>
    <xf numFmtId="0" fontId="8" fillId="10" borderId="0" xfId="0" quotePrefix="1" applyFont="1" applyFill="1" applyAlignment="1">
      <alignment vertical="top" wrapText="1"/>
    </xf>
    <xf numFmtId="0" fontId="13" fillId="10" borderId="1" xfId="0" applyFont="1" applyFill="1" applyBorder="1" applyAlignment="1">
      <alignment horizontal="center" wrapText="1"/>
    </xf>
    <xf numFmtId="0" fontId="8" fillId="8" borderId="0" xfId="0" quotePrefix="1" applyFont="1" applyFill="1" applyAlignment="1">
      <alignment vertical="top" wrapText="1"/>
    </xf>
    <xf numFmtId="0" fontId="13" fillId="10" borderId="0" xfId="0" applyFont="1" applyFill="1" applyBorder="1" applyAlignment="1">
      <alignment horizontal="center" wrapText="1"/>
    </xf>
    <xf numFmtId="0" fontId="13" fillId="8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0" fontId="6" fillId="9" borderId="0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wrapText="1"/>
    </xf>
    <xf numFmtId="0" fontId="9" fillId="8" borderId="0" xfId="0" applyFont="1" applyFill="1" applyAlignment="1">
      <alignment vertical="top" wrapText="1"/>
    </xf>
    <xf numFmtId="0" fontId="16" fillId="8" borderId="0" xfId="0" quotePrefix="1" applyFont="1" applyFill="1" applyAlignment="1">
      <alignment vertical="top" wrapText="1"/>
    </xf>
    <xf numFmtId="0" fontId="16" fillId="8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4.25" x14ac:dyDescent="0.45"/>
  <cols>
    <col min="2" max="2" width="10.59765625" customWidth="1"/>
    <col min="3" max="3" width="59.86328125" style="38" bestFit="1" customWidth="1"/>
    <col min="4" max="4" width="25.73046875" style="38" customWidth="1"/>
  </cols>
  <sheetData>
    <row r="1" spans="1:4" ht="23.25" x14ac:dyDescent="0.7">
      <c r="A1" s="39" t="s">
        <v>0</v>
      </c>
    </row>
    <row r="2" spans="1:4" ht="14.65" thickBot="1" x14ac:dyDescent="0.5"/>
    <row r="3" spans="1:4" ht="14.65" thickBot="1" x14ac:dyDescent="0.5">
      <c r="A3" s="40" t="s">
        <v>1</v>
      </c>
      <c r="B3" s="40" t="s">
        <v>2</v>
      </c>
      <c r="C3" s="41" t="s">
        <v>3</v>
      </c>
      <c r="D3" s="41" t="s">
        <v>4</v>
      </c>
    </row>
    <row r="4" spans="1:4" x14ac:dyDescent="0.45">
      <c r="A4">
        <v>0.01</v>
      </c>
      <c r="C4" s="38" t="s">
        <v>5</v>
      </c>
      <c r="D4" s="38" t="s">
        <v>6</v>
      </c>
    </row>
    <row r="5" spans="1:4" ht="28.5" x14ac:dyDescent="0.45">
      <c r="A5">
        <v>0.02</v>
      </c>
      <c r="C5" s="38" t="s">
        <v>7</v>
      </c>
      <c r="D5" s="38" t="s">
        <v>8</v>
      </c>
    </row>
    <row r="6" spans="1:4" x14ac:dyDescent="0.45">
      <c r="A6">
        <v>0.03</v>
      </c>
      <c r="C6" s="38" t="s">
        <v>9</v>
      </c>
      <c r="D6" s="38" t="s">
        <v>10</v>
      </c>
    </row>
    <row r="7" spans="1:4" x14ac:dyDescent="0.45">
      <c r="A7">
        <v>0.4</v>
      </c>
      <c r="C7" s="38" t="s">
        <v>11</v>
      </c>
      <c r="D7" s="38" t="s">
        <v>12</v>
      </c>
    </row>
    <row r="8" spans="1:4" x14ac:dyDescent="0.45">
      <c r="A8">
        <v>0.5</v>
      </c>
      <c r="B8" s="42">
        <v>42282</v>
      </c>
      <c r="C8" s="38" t="s">
        <v>13</v>
      </c>
      <c r="D8" s="38" t="s">
        <v>10</v>
      </c>
    </row>
    <row r="9" spans="1:4" x14ac:dyDescent="0.45">
      <c r="A9">
        <v>0.6</v>
      </c>
      <c r="B9" s="42">
        <v>42282</v>
      </c>
      <c r="C9" s="38" t="s">
        <v>13</v>
      </c>
      <c r="D9" s="38" t="s">
        <v>10</v>
      </c>
    </row>
    <row r="10" spans="1:4" ht="42.75" x14ac:dyDescent="0.45">
      <c r="A10">
        <v>0.7</v>
      </c>
      <c r="B10" s="42">
        <v>42283</v>
      </c>
      <c r="C10" s="38" t="s">
        <v>14</v>
      </c>
      <c r="D10" s="38" t="s">
        <v>15</v>
      </c>
    </row>
    <row r="11" spans="1:4" ht="28.5" x14ac:dyDescent="0.45">
      <c r="A11">
        <v>0.8</v>
      </c>
      <c r="B11" s="42">
        <v>42284</v>
      </c>
      <c r="C11" s="38" t="s">
        <v>16</v>
      </c>
      <c r="D11" s="38" t="s">
        <v>17</v>
      </c>
    </row>
    <row r="12" spans="1:4" ht="28.5" x14ac:dyDescent="0.45">
      <c r="A12">
        <v>0.9</v>
      </c>
      <c r="B12" s="42">
        <v>42286</v>
      </c>
      <c r="C12" s="38" t="s">
        <v>18</v>
      </c>
      <c r="D12" s="38" t="s">
        <v>19</v>
      </c>
    </row>
    <row r="13" spans="1:4" x14ac:dyDescent="0.45">
      <c r="A13" s="45" t="s">
        <v>20</v>
      </c>
      <c r="B13" s="42">
        <v>42541</v>
      </c>
      <c r="C13" s="38" t="s">
        <v>21</v>
      </c>
      <c r="D13" s="38" t="s">
        <v>22</v>
      </c>
    </row>
    <row r="14" spans="1:4" ht="28.5" x14ac:dyDescent="0.45">
      <c r="A14">
        <v>0.11</v>
      </c>
      <c r="B14" s="42">
        <v>42541</v>
      </c>
      <c r="C14" s="38" t="s">
        <v>23</v>
      </c>
      <c r="D14" s="38" t="s">
        <v>10</v>
      </c>
    </row>
    <row r="15" spans="1:4" ht="42.75" x14ac:dyDescent="0.45">
      <c r="A15">
        <v>0.12</v>
      </c>
      <c r="B15" s="42">
        <v>42732</v>
      </c>
      <c r="C15" s="38" t="s">
        <v>24</v>
      </c>
      <c r="D15" s="38" t="s">
        <v>25</v>
      </c>
    </row>
    <row r="16" spans="1:4" x14ac:dyDescent="0.45">
      <c r="A16">
        <v>0.13</v>
      </c>
      <c r="B16" s="42">
        <v>42767</v>
      </c>
      <c r="C16" s="38" t="s">
        <v>113</v>
      </c>
      <c r="D16" s="38" t="s">
        <v>114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5"/>
  <sheetViews>
    <sheetView tabSelected="1" topLeftCell="B1" zoomScaleNormal="100" workbookViewId="0">
      <pane ySplit="1" topLeftCell="A79" activePane="bottomLeft" state="frozen"/>
      <selection activeCell="B1" sqref="B1"/>
      <selection pane="bottomLeft" activeCell="S6" sqref="S6"/>
    </sheetView>
  </sheetViews>
  <sheetFormatPr defaultColWidth="9.1328125" defaultRowHeight="14.25" x14ac:dyDescent="0.45"/>
  <cols>
    <col min="1" max="1" width="55" style="3" hidden="1" customWidth="1"/>
    <col min="2" max="2" width="51.59765625" style="3" customWidth="1"/>
    <col min="3" max="3" width="11.3984375" style="6" customWidth="1"/>
    <col min="4" max="4" width="11.3984375" style="2" customWidth="1"/>
    <col min="5" max="5" width="25.59765625" style="4" hidden="1" customWidth="1"/>
    <col min="6" max="6" width="29" style="4" hidden="1" customWidth="1"/>
    <col min="7" max="7" width="11.3984375" style="2" customWidth="1"/>
    <col min="8" max="8" width="51.59765625" style="3" customWidth="1"/>
    <col min="9" max="9" width="18" style="3" customWidth="1"/>
    <col min="10" max="10" width="21.73046875" style="5" hidden="1" customWidth="1"/>
    <col min="11" max="11" width="25.73046875" style="6" hidden="1" customWidth="1"/>
    <col min="12" max="12" width="14.1328125" style="5" hidden="1" customWidth="1"/>
    <col min="13" max="13" width="27.3984375" style="6" hidden="1" customWidth="1"/>
    <col min="14" max="14" width="21.265625" style="6" hidden="1" customWidth="1"/>
    <col min="15" max="15" width="24.73046875" style="6" hidden="1" customWidth="1"/>
    <col min="16" max="16" width="17.1328125" style="5" hidden="1" customWidth="1"/>
    <col min="17" max="17" width="20.86328125" style="9" hidden="1" customWidth="1"/>
    <col min="18" max="18" width="15.9296875" customWidth="1"/>
    <col min="19" max="19" width="26.9296875" customWidth="1"/>
    <col min="20" max="20" width="28" style="3" hidden="1" customWidth="1"/>
    <col min="21" max="21" width="22.33203125" style="3" hidden="1" customWidth="1"/>
    <col min="22" max="16384" width="9.1328125" style="3"/>
  </cols>
  <sheetData>
    <row r="1" spans="1:41" s="26" customFormat="1" ht="25.9" customHeight="1" x14ac:dyDescent="0.65">
      <c r="A1" s="50"/>
      <c r="B1" s="61" t="s">
        <v>158</v>
      </c>
      <c r="C1" s="28" t="s">
        <v>162</v>
      </c>
      <c r="D1" s="29" t="s">
        <v>163</v>
      </c>
      <c r="E1" s="29" t="s">
        <v>26</v>
      </c>
      <c r="F1" s="29" t="s">
        <v>27</v>
      </c>
      <c r="G1" s="30" t="s">
        <v>164</v>
      </c>
      <c r="H1" s="61" t="s">
        <v>160</v>
      </c>
      <c r="I1" s="28" t="s">
        <v>159</v>
      </c>
      <c r="J1" s="31" t="s">
        <v>28</v>
      </c>
      <c r="K1" s="31" t="s">
        <v>29</v>
      </c>
      <c r="L1" s="32" t="s">
        <v>30</v>
      </c>
      <c r="M1" s="32" t="s">
        <v>31</v>
      </c>
      <c r="N1" s="33" t="s">
        <v>32</v>
      </c>
      <c r="O1" s="33" t="s">
        <v>33</v>
      </c>
      <c r="P1" s="36" t="s">
        <v>34</v>
      </c>
      <c r="Q1" s="37" t="s">
        <v>35</v>
      </c>
      <c r="R1" s="26" t="s">
        <v>165</v>
      </c>
      <c r="S1" s="26" t="s">
        <v>166</v>
      </c>
      <c r="T1" s="27" t="s">
        <v>167</v>
      </c>
      <c r="U1" s="27" t="s">
        <v>168</v>
      </c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26" customFormat="1" ht="15" customHeight="1" x14ac:dyDescent="0.45">
      <c r="A2" s="43" t="s">
        <v>36</v>
      </c>
      <c r="B2" s="48" t="s">
        <v>37</v>
      </c>
      <c r="C2" s="13">
        <v>0</v>
      </c>
      <c r="D2" s="18">
        <v>0</v>
      </c>
      <c r="E2" s="13" t="s">
        <v>38</v>
      </c>
      <c r="F2" s="14"/>
      <c r="G2" s="10">
        <v>0</v>
      </c>
      <c r="H2" s="51" t="s">
        <v>129</v>
      </c>
      <c r="I2" s="13">
        <v>0</v>
      </c>
      <c r="J2" s="11"/>
      <c r="K2" s="12"/>
      <c r="L2" s="11"/>
      <c r="M2" s="12"/>
      <c r="N2" s="12"/>
      <c r="O2" s="12"/>
      <c r="P2" s="11"/>
      <c r="Q2" s="12"/>
      <c r="R2" s="65">
        <v>0</v>
      </c>
      <c r="S2" s="65" t="s">
        <v>129</v>
      </c>
      <c r="T2" s="22" t="str">
        <f>CONCATENATE(R2,"=",S2,"; ")</f>
        <v xml:space="preserve">0=No error; </v>
      </c>
      <c r="U2" s="20" t="str">
        <f>_xlfn.CONCAT(T2:T41)</f>
        <v xml:space="preserve">0=No error; 1=No embedded documents &lt;DocumentBinary&gt; are allowed within the CoreFilingMessage; 2=Resource Error: EFM System is Currently Not Available; 3=Resource Error: CMS Not Available; 4=Court/Case Number Not Valid; 5=Court/Case Number Valid, but case is sealed; 6=Requested document not available.; 7=Requested Document is Restricted; 8=Case has been consolidated with another lead case; 9=Case has been transferred to another court/case number; 10=ReviewFiling - Input XML is empty or null input was received.; 11=All other case information related errors; 12=Invalid document classification ; 13=Invalid document date; 14=Invalid document date - future date; 15=Document Title is required or contains invalid characters; 16=Unknown document types are not allowed within the CoreFilingMessage.; 17=Invalid File Type.; 18='DocumentIdentification' is empty. This is a required Filing element.; 19=All other document related errors, including fatal content; 20=PaymentMessage required; 21=Only one Payment Message permitted; =; 22=All Other Payment related errors; 23=XML Not Well Formed; 24=XML not valid per schema.; 25=Invalid Case Number in RFR or RvFR; 26=Invalid Case General Category; 27=Invalid case classification (described classification not supported in CMS); 28=Invalid date found; 29='DocumentPostDate' is empty. This is a required Filing element.; 30=Invalid payment date; 31=Invalid fee code; 32=Invalid charge amount for fee code; 33=Invalid charge category; =; =; 34=Court Amount Due is less than zero; 35=Not an authorized MDE/user.; 36=One or more document rendition binaries contain malware.; 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26" customFormat="1" ht="15" customHeight="1" x14ac:dyDescent="0.65">
      <c r="A3" s="52"/>
      <c r="B3" s="53"/>
      <c r="C3" s="54"/>
      <c r="D3" s="55"/>
      <c r="E3" s="55"/>
      <c r="F3" s="55"/>
      <c r="G3" s="56"/>
      <c r="H3" s="51" t="s">
        <v>145</v>
      </c>
      <c r="I3" s="48">
        <v>18</v>
      </c>
      <c r="J3" s="57"/>
      <c r="K3" s="57"/>
      <c r="L3" s="58"/>
      <c r="M3" s="58"/>
      <c r="N3" s="59"/>
      <c r="O3" s="59"/>
      <c r="P3" s="60"/>
      <c r="Q3" s="60"/>
      <c r="R3" s="66">
        <v>1</v>
      </c>
      <c r="S3" s="65" t="s">
        <v>145</v>
      </c>
      <c r="T3" s="22" t="str">
        <f t="shared" ref="T3:T41" si="0">CONCATENATE(R3,"=",S3,"; ")</f>
        <v xml:space="preserve">1=No embedded documents &lt;DocumentBinary&gt; are allowed within the CoreFilingMessage; 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26" customFormat="1" ht="15" customHeight="1" x14ac:dyDescent="0.45">
      <c r="A4" s="43" t="s">
        <v>36</v>
      </c>
      <c r="B4" s="62" t="s">
        <v>41</v>
      </c>
      <c r="C4" s="13">
        <v>-2</v>
      </c>
      <c r="D4" s="18">
        <v>-2</v>
      </c>
      <c r="E4" s="13" t="s">
        <v>40</v>
      </c>
      <c r="F4" s="17"/>
      <c r="G4" s="10"/>
      <c r="H4" s="51"/>
      <c r="I4" s="13"/>
      <c r="J4" s="15"/>
      <c r="K4" s="13"/>
      <c r="L4" s="15"/>
      <c r="M4" s="13"/>
      <c r="N4" s="13"/>
      <c r="O4" s="13"/>
      <c r="P4" s="15"/>
      <c r="Q4" s="13"/>
      <c r="R4">
        <v>2</v>
      </c>
      <c r="S4" s="65" t="s">
        <v>41</v>
      </c>
      <c r="T4" s="22" t="str">
        <f t="shared" si="0"/>
        <v xml:space="preserve">2=Resource Error: EFM System is Currently Not Available; 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6" customFormat="1" ht="15" customHeight="1" x14ac:dyDescent="0.45">
      <c r="A5" s="43" t="s">
        <v>36</v>
      </c>
      <c r="B5" s="62" t="s">
        <v>44</v>
      </c>
      <c r="C5" s="13">
        <v>-5</v>
      </c>
      <c r="D5" s="18">
        <v>-5</v>
      </c>
      <c r="E5" s="13" t="s">
        <v>40</v>
      </c>
      <c r="F5" s="17"/>
      <c r="G5" s="10"/>
      <c r="H5" s="51"/>
      <c r="I5" s="13"/>
      <c r="J5" s="15"/>
      <c r="K5" s="13"/>
      <c r="L5" s="15"/>
      <c r="M5" s="13"/>
      <c r="N5" s="13"/>
      <c r="O5" s="13"/>
      <c r="P5" s="15"/>
      <c r="Q5" s="13"/>
      <c r="R5">
        <v>3</v>
      </c>
      <c r="S5" s="65" t="s">
        <v>44</v>
      </c>
      <c r="T5" s="22" t="str">
        <f t="shared" si="0"/>
        <v xml:space="preserve">3=Resource Error: CMS Not Available; 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6" customFormat="1" ht="15" customHeight="1" x14ac:dyDescent="0.45">
      <c r="A6" s="49" t="s">
        <v>126</v>
      </c>
      <c r="B6" s="62" t="s">
        <v>99</v>
      </c>
      <c r="C6" s="15"/>
      <c r="D6" s="10">
        <v>-11</v>
      </c>
      <c r="E6" s="16"/>
      <c r="F6" s="16"/>
      <c r="G6" s="15"/>
      <c r="H6" s="51"/>
      <c r="I6" s="15"/>
      <c r="J6" s="15">
        <v>-11</v>
      </c>
      <c r="K6" s="13" t="s">
        <v>47</v>
      </c>
      <c r="L6" s="15">
        <v>-11</v>
      </c>
      <c r="M6" s="13" t="s">
        <v>47</v>
      </c>
      <c r="N6" s="13"/>
      <c r="O6" s="13"/>
      <c r="P6" s="15">
        <v>-11</v>
      </c>
      <c r="Q6" s="13"/>
      <c r="R6">
        <v>4</v>
      </c>
      <c r="S6" s="65" t="s">
        <v>99</v>
      </c>
      <c r="T6" s="22" t="str">
        <f t="shared" si="0"/>
        <v xml:space="preserve">4=Court/Case Number Not Valid; 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6" customFormat="1" ht="15" customHeight="1" x14ac:dyDescent="0.45">
      <c r="A7" s="49" t="s">
        <v>127</v>
      </c>
      <c r="B7" s="62" t="s">
        <v>48</v>
      </c>
      <c r="C7" s="13"/>
      <c r="D7" s="18">
        <v>-20</v>
      </c>
      <c r="E7" s="16"/>
      <c r="F7" s="16"/>
      <c r="G7" s="15"/>
      <c r="H7" s="51"/>
      <c r="I7" s="13"/>
      <c r="J7" s="15">
        <v>-20</v>
      </c>
      <c r="K7" s="13" t="s">
        <v>47</v>
      </c>
      <c r="L7" s="15">
        <v>-20</v>
      </c>
      <c r="M7" s="13" t="s">
        <v>47</v>
      </c>
      <c r="N7" s="13"/>
      <c r="O7" s="13"/>
      <c r="P7" s="15">
        <v>-20</v>
      </c>
      <c r="Q7" s="13"/>
      <c r="R7">
        <v>5</v>
      </c>
      <c r="S7" s="65" t="s">
        <v>48</v>
      </c>
      <c r="T7" s="22" t="str">
        <f t="shared" si="0"/>
        <v xml:space="preserve">5=Court/Case Number Valid, but case is sealed; 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s="26" customFormat="1" ht="15" customHeight="1" x14ac:dyDescent="0.45">
      <c r="A8" s="49" t="s">
        <v>121</v>
      </c>
      <c r="B8" s="62" t="s">
        <v>122</v>
      </c>
      <c r="C8" s="13"/>
      <c r="D8" s="18">
        <v>-31</v>
      </c>
      <c r="E8" s="16"/>
      <c r="F8" s="16"/>
      <c r="G8" s="15"/>
      <c r="H8" s="51"/>
      <c r="I8" s="13"/>
      <c r="J8" s="15"/>
      <c r="K8" s="13"/>
      <c r="L8" s="15"/>
      <c r="M8" s="13"/>
      <c r="N8" s="13"/>
      <c r="O8" s="13"/>
      <c r="P8" s="15">
        <v>-31</v>
      </c>
      <c r="Q8" s="13" t="s">
        <v>38</v>
      </c>
      <c r="R8">
        <v>6</v>
      </c>
      <c r="S8" s="65" t="s">
        <v>122</v>
      </c>
      <c r="T8" s="22" t="str">
        <f t="shared" si="0"/>
        <v xml:space="preserve">6=Requested document not available.; 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s="26" customFormat="1" ht="15" customHeight="1" x14ac:dyDescent="0.45">
      <c r="A9" s="49" t="s">
        <v>123</v>
      </c>
      <c r="B9" s="62" t="s">
        <v>51</v>
      </c>
      <c r="C9" s="13"/>
      <c r="D9" s="18">
        <v>-32</v>
      </c>
      <c r="E9" s="16"/>
      <c r="F9" s="16"/>
      <c r="G9" s="15"/>
      <c r="H9" s="51"/>
      <c r="I9" s="13"/>
      <c r="J9" s="15"/>
      <c r="K9" s="13"/>
      <c r="L9" s="15"/>
      <c r="M9" s="13"/>
      <c r="N9" s="13"/>
      <c r="O9" s="13"/>
      <c r="P9" s="15">
        <v>-32</v>
      </c>
      <c r="Q9" s="13" t="s">
        <v>38</v>
      </c>
      <c r="R9">
        <v>7</v>
      </c>
      <c r="S9" s="65" t="s">
        <v>51</v>
      </c>
      <c r="T9" s="22" t="str">
        <f t="shared" si="0"/>
        <v xml:space="preserve">7=Requested Document is Restricted; 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s="26" customFormat="1" ht="15" customHeight="1" x14ac:dyDescent="0.45">
      <c r="A10" s="49" t="s">
        <v>115</v>
      </c>
      <c r="B10" s="62" t="s">
        <v>100</v>
      </c>
      <c r="C10" s="13"/>
      <c r="D10" s="18">
        <v>-40</v>
      </c>
      <c r="E10" s="16"/>
      <c r="F10" s="16"/>
      <c r="G10" s="15"/>
      <c r="H10" s="51"/>
      <c r="I10" s="13"/>
      <c r="J10" s="15">
        <v>-40</v>
      </c>
      <c r="K10" s="13" t="s">
        <v>47</v>
      </c>
      <c r="L10" s="15">
        <v>-40</v>
      </c>
      <c r="M10" s="13" t="s">
        <v>47</v>
      </c>
      <c r="N10" s="13"/>
      <c r="O10" s="13"/>
      <c r="P10" s="15"/>
      <c r="Q10" s="13"/>
      <c r="R10">
        <v>8</v>
      </c>
      <c r="S10" s="65" t="s">
        <v>100</v>
      </c>
      <c r="T10" s="22" t="str">
        <f t="shared" si="0"/>
        <v xml:space="preserve">8=Case has been consolidated with another lead case; 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s="26" customFormat="1" ht="15" customHeight="1" x14ac:dyDescent="0.45">
      <c r="A11" s="49" t="s">
        <v>116</v>
      </c>
      <c r="B11" s="62" t="s">
        <v>101</v>
      </c>
      <c r="C11" s="13"/>
      <c r="D11" s="18">
        <v>-50</v>
      </c>
      <c r="E11" s="16"/>
      <c r="F11" s="16"/>
      <c r="G11" s="15"/>
      <c r="H11" s="51"/>
      <c r="I11" s="13"/>
      <c r="J11" s="15">
        <v>-50</v>
      </c>
      <c r="K11" s="13" t="s">
        <v>47</v>
      </c>
      <c r="L11" s="15">
        <v>-50</v>
      </c>
      <c r="M11" s="13" t="s">
        <v>47</v>
      </c>
      <c r="N11" s="13"/>
      <c r="O11" s="13"/>
      <c r="P11" s="15"/>
      <c r="Q11" s="13"/>
      <c r="R11">
        <v>9</v>
      </c>
      <c r="S11" s="65" t="s">
        <v>101</v>
      </c>
      <c r="T11" s="22" t="str">
        <f t="shared" si="0"/>
        <v xml:space="preserve">9=Case has been transferred to another court/case number; 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s="26" customFormat="1" ht="15" customHeight="1" x14ac:dyDescent="0.45">
      <c r="A12" s="49"/>
      <c r="B12" s="48" t="s">
        <v>53</v>
      </c>
      <c r="C12" s="13"/>
      <c r="D12" s="18">
        <v>-114</v>
      </c>
      <c r="E12" s="16"/>
      <c r="F12" s="16"/>
      <c r="G12" s="15"/>
      <c r="H12" s="51" t="s">
        <v>130</v>
      </c>
      <c r="I12" s="13">
        <v>1</v>
      </c>
      <c r="J12" s="15"/>
      <c r="K12" s="13"/>
      <c r="L12" s="15"/>
      <c r="M12" s="13"/>
      <c r="N12" s="13"/>
      <c r="O12" s="13"/>
      <c r="P12" s="15"/>
      <c r="Q12" s="13"/>
      <c r="R12">
        <v>10</v>
      </c>
      <c r="S12" s="65" t="s">
        <v>130</v>
      </c>
      <c r="T12" s="22" t="str">
        <f t="shared" si="0"/>
        <v xml:space="preserve">10=ReviewFiling - Input XML is empty or null input was received.; 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6" customFormat="1" ht="15" customHeight="1" x14ac:dyDescent="0.45">
      <c r="A13" s="49" t="s">
        <v>36</v>
      </c>
      <c r="B13" s="62" t="s">
        <v>77</v>
      </c>
      <c r="C13" s="13"/>
      <c r="D13" s="18">
        <v>-199</v>
      </c>
      <c r="E13" s="16"/>
      <c r="F13" s="16"/>
      <c r="G13" s="15"/>
      <c r="H13" s="51"/>
      <c r="I13" s="13"/>
      <c r="J13" s="15"/>
      <c r="K13" s="13"/>
      <c r="L13" s="15"/>
      <c r="M13" s="13"/>
      <c r="N13" s="13"/>
      <c r="O13" s="13"/>
      <c r="P13" s="15"/>
      <c r="Q13" s="13"/>
      <c r="R13">
        <v>11</v>
      </c>
      <c r="S13" s="65" t="s">
        <v>77</v>
      </c>
      <c r="T13" s="22" t="str">
        <f t="shared" si="0"/>
        <v xml:space="preserve">11=All other case information related errors; 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26" customFormat="1" ht="15" customHeight="1" x14ac:dyDescent="0.45">
      <c r="A14" s="49" t="s">
        <v>36</v>
      </c>
      <c r="B14" s="62" t="s">
        <v>82</v>
      </c>
      <c r="C14" s="13"/>
      <c r="D14" s="18">
        <v>-205</v>
      </c>
      <c r="E14" s="16"/>
      <c r="F14" s="16"/>
      <c r="G14" s="15"/>
      <c r="H14" s="51"/>
      <c r="I14" s="13"/>
      <c r="J14" s="15"/>
      <c r="K14" s="13"/>
      <c r="L14" s="15"/>
      <c r="M14" s="13"/>
      <c r="N14" s="13"/>
      <c r="O14" s="13"/>
      <c r="P14" s="15"/>
      <c r="Q14" s="13"/>
      <c r="R14">
        <v>12</v>
      </c>
      <c r="S14" s="65" t="s">
        <v>82</v>
      </c>
      <c r="T14" s="22" t="str">
        <f t="shared" si="0"/>
        <v xml:space="preserve">12=Invalid document classification ; 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s="26" customFormat="1" ht="15" customHeight="1" x14ac:dyDescent="0.45">
      <c r="A15" s="49"/>
      <c r="B15" s="62" t="s">
        <v>54</v>
      </c>
      <c r="C15" s="13"/>
      <c r="D15" s="18">
        <v>-210</v>
      </c>
      <c r="E15" s="16"/>
      <c r="F15" s="16"/>
      <c r="G15" s="15">
        <v>-210</v>
      </c>
      <c r="H15" s="51"/>
      <c r="I15" s="13"/>
      <c r="J15" s="15"/>
      <c r="K15" s="13"/>
      <c r="L15" s="15"/>
      <c r="M15" s="13"/>
      <c r="N15" s="13"/>
      <c r="O15" s="13"/>
      <c r="P15" s="15"/>
      <c r="Q15" s="13"/>
      <c r="R15">
        <v>13</v>
      </c>
      <c r="S15" s="65" t="s">
        <v>54</v>
      </c>
      <c r="T15" s="22" t="str">
        <f t="shared" si="0"/>
        <v xml:space="preserve">13=Invalid document date; 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s="26" customFormat="1" ht="14.65" customHeight="1" x14ac:dyDescent="0.45">
      <c r="A16" s="49"/>
      <c r="B16" s="62" t="s">
        <v>55</v>
      </c>
      <c r="C16" s="13"/>
      <c r="D16" s="18">
        <v>-211</v>
      </c>
      <c r="E16" s="16"/>
      <c r="F16" s="16"/>
      <c r="G16" s="15">
        <v>-211</v>
      </c>
      <c r="H16" s="51"/>
      <c r="I16" s="13"/>
      <c r="J16" s="15"/>
      <c r="K16" s="13"/>
      <c r="L16" s="15"/>
      <c r="M16" s="13"/>
      <c r="N16" s="13"/>
      <c r="O16" s="13"/>
      <c r="P16" s="15"/>
      <c r="Q16" s="13"/>
      <c r="R16">
        <v>14</v>
      </c>
      <c r="S16" s="65" t="s">
        <v>55</v>
      </c>
      <c r="T16" s="22" t="str">
        <f t="shared" si="0"/>
        <v xml:space="preserve">14=Invalid document date - future date; 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26" customFormat="1" ht="15" customHeight="1" x14ac:dyDescent="0.45">
      <c r="A17" s="43" t="s">
        <v>36</v>
      </c>
      <c r="B17" s="62" t="s">
        <v>78</v>
      </c>
      <c r="C17" s="13"/>
      <c r="D17" s="18">
        <v>-250</v>
      </c>
      <c r="E17" s="16"/>
      <c r="F17" s="16"/>
      <c r="G17" s="10">
        <v>-250</v>
      </c>
      <c r="H17" s="51"/>
      <c r="I17" s="13"/>
      <c r="J17" s="5"/>
      <c r="K17" s="13"/>
      <c r="L17" s="15"/>
      <c r="M17" s="13"/>
      <c r="N17" s="13"/>
      <c r="O17" s="13"/>
      <c r="P17" s="15"/>
      <c r="Q17" s="13"/>
      <c r="R17">
        <v>15</v>
      </c>
      <c r="S17" s="65" t="s">
        <v>78</v>
      </c>
      <c r="T17" s="22" t="str">
        <f t="shared" si="0"/>
        <v xml:space="preserve">15=Document Title is required or contains invalid characters; 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s="26" customFormat="1" ht="15" customHeight="1" x14ac:dyDescent="0.45">
      <c r="A18" s="43" t="s">
        <v>36</v>
      </c>
      <c r="B18" s="48" t="s">
        <v>79</v>
      </c>
      <c r="C18" s="13"/>
      <c r="D18" s="18">
        <v>-260</v>
      </c>
      <c r="E18" s="16"/>
      <c r="F18" s="16"/>
      <c r="G18" s="10">
        <v>-260</v>
      </c>
      <c r="H18" s="51" t="s">
        <v>148</v>
      </c>
      <c r="I18" s="13">
        <v>21</v>
      </c>
      <c r="J18" s="5"/>
      <c r="K18" s="13"/>
      <c r="L18" s="15"/>
      <c r="M18" s="13"/>
      <c r="N18" s="13"/>
      <c r="O18" s="13"/>
      <c r="P18" s="15"/>
      <c r="Q18" s="13"/>
      <c r="R18">
        <v>16</v>
      </c>
      <c r="S18" s="65" t="s">
        <v>148</v>
      </c>
      <c r="T18" s="22" t="str">
        <f t="shared" si="0"/>
        <v xml:space="preserve">16=Unknown document types are not allowed within the CoreFilingMessage.; 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6" customFormat="1" ht="15" customHeight="1" x14ac:dyDescent="0.45">
      <c r="A19" s="43" t="s">
        <v>36</v>
      </c>
      <c r="B19" s="48" t="s">
        <v>80</v>
      </c>
      <c r="C19" s="13"/>
      <c r="D19" s="18">
        <v>-261</v>
      </c>
      <c r="E19" s="16"/>
      <c r="F19" s="16"/>
      <c r="G19" s="10">
        <v>-261</v>
      </c>
      <c r="H19" s="51" t="s">
        <v>149</v>
      </c>
      <c r="I19" s="13">
        <v>22</v>
      </c>
      <c r="J19" s="5"/>
      <c r="K19" s="13"/>
      <c r="L19" s="15"/>
      <c r="M19" s="13"/>
      <c r="N19" s="13"/>
      <c r="O19" s="13"/>
      <c r="P19" s="15"/>
      <c r="Q19" s="13"/>
      <c r="R19">
        <v>17</v>
      </c>
      <c r="S19" s="65" t="s">
        <v>149</v>
      </c>
      <c r="T19" s="22" t="str">
        <f t="shared" si="0"/>
        <v xml:space="preserve">17=Invalid File Type.; 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26" customFormat="1" ht="15" customHeight="1" x14ac:dyDescent="0.45">
      <c r="A20" s="43"/>
      <c r="B20" s="48" t="s">
        <v>57</v>
      </c>
      <c r="C20" s="13"/>
      <c r="D20" s="18">
        <v>-291</v>
      </c>
      <c r="E20" s="16"/>
      <c r="F20" s="16"/>
      <c r="G20" s="15">
        <v>-291</v>
      </c>
      <c r="H20" s="51" t="s">
        <v>141</v>
      </c>
      <c r="I20" s="13">
        <v>14</v>
      </c>
      <c r="J20" s="5"/>
      <c r="K20" s="13"/>
      <c r="L20" s="15"/>
      <c r="M20" s="13"/>
      <c r="N20" s="13"/>
      <c r="O20" s="13"/>
      <c r="P20" s="15"/>
      <c r="Q20" s="13"/>
      <c r="R20">
        <v>18</v>
      </c>
      <c r="S20" s="65" t="s">
        <v>141</v>
      </c>
      <c r="T20" s="22" t="str">
        <f t="shared" si="0"/>
        <v xml:space="preserve">18='DocumentIdentification' is empty. This is a required Filing element.; 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s="26" customFormat="1" ht="15" customHeight="1" x14ac:dyDescent="0.45">
      <c r="A21" s="43" t="s">
        <v>36</v>
      </c>
      <c r="B21" s="62" t="s">
        <v>83</v>
      </c>
      <c r="C21" s="13"/>
      <c r="D21" s="18">
        <v>-299</v>
      </c>
      <c r="E21" s="16"/>
      <c r="F21" s="16"/>
      <c r="G21" s="10">
        <v>-299</v>
      </c>
      <c r="H21" s="51"/>
      <c r="I21" s="13"/>
      <c r="J21" s="15"/>
      <c r="K21" s="13"/>
      <c r="L21" s="15"/>
      <c r="M21" s="13"/>
      <c r="N21" s="13"/>
      <c r="O21" s="13"/>
      <c r="P21" s="15"/>
      <c r="Q21" s="13"/>
      <c r="R21">
        <v>19</v>
      </c>
      <c r="S21" s="65" t="s">
        <v>83</v>
      </c>
      <c r="T21" s="22" t="str">
        <f t="shared" si="0"/>
        <v xml:space="preserve">19=All other document related errors, including fatal content; 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s="26" customFormat="1" ht="15" customHeight="1" x14ac:dyDescent="0.45">
      <c r="A22" s="43" t="s">
        <v>36</v>
      </c>
      <c r="B22" s="62" t="s">
        <v>71</v>
      </c>
      <c r="C22" s="13"/>
      <c r="D22" s="18">
        <v>-370</v>
      </c>
      <c r="E22" s="16"/>
      <c r="F22" s="16"/>
      <c r="G22" s="10">
        <v>-370</v>
      </c>
      <c r="H22" s="51"/>
      <c r="I22" s="13"/>
      <c r="J22" s="15"/>
      <c r="K22" s="13"/>
      <c r="L22" s="15"/>
      <c r="M22" s="13"/>
      <c r="N22" s="13"/>
      <c r="O22" s="13"/>
      <c r="P22" s="15"/>
      <c r="Q22" s="13"/>
      <c r="R22">
        <v>20</v>
      </c>
      <c r="S22" s="65" t="s">
        <v>71</v>
      </c>
      <c r="T22" s="22" t="str">
        <f t="shared" si="0"/>
        <v xml:space="preserve">20=PaymentMessage required; 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s="26" customFormat="1" ht="15" customHeight="1" x14ac:dyDescent="0.45">
      <c r="A23" s="43"/>
      <c r="B23" s="62" t="s">
        <v>103</v>
      </c>
      <c r="C23" s="13"/>
      <c r="D23" s="18">
        <v>-371</v>
      </c>
      <c r="E23" s="16"/>
      <c r="F23" s="16"/>
      <c r="G23" s="15">
        <v>-371</v>
      </c>
      <c r="H23" s="51"/>
      <c r="I23" s="13"/>
      <c r="J23" s="15"/>
      <c r="K23" s="13"/>
      <c r="L23" s="15"/>
      <c r="M23" s="13"/>
      <c r="N23" s="13"/>
      <c r="O23" s="13"/>
      <c r="P23" s="15"/>
      <c r="Q23" s="13"/>
      <c r="R23">
        <v>21</v>
      </c>
      <c r="S23" s="65" t="s">
        <v>103</v>
      </c>
      <c r="T23" s="22" t="str">
        <f t="shared" si="0"/>
        <v xml:space="preserve">21=Only one Payment Message permitted; 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s="26" customFormat="1" ht="15" hidden="1" customHeight="1" x14ac:dyDescent="0.65">
      <c r="A24" s="52"/>
      <c r="B24" s="53"/>
      <c r="C24" s="54"/>
      <c r="D24" s="55"/>
      <c r="E24" s="55"/>
      <c r="F24" s="55"/>
      <c r="G24" s="56"/>
      <c r="H24" s="53"/>
      <c r="I24" s="54"/>
      <c r="J24" s="57"/>
      <c r="K24" s="57"/>
      <c r="L24" s="58"/>
      <c r="M24" s="58"/>
      <c r="N24" s="59"/>
      <c r="O24" s="59"/>
      <c r="P24" s="60"/>
      <c r="Q24" s="60"/>
      <c r="S24" s="65"/>
      <c r="T24" s="22" t="str">
        <f t="shared" si="0"/>
        <v xml:space="preserve">=; 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s="1" customFormat="1" ht="15" customHeight="1" x14ac:dyDescent="0.45">
      <c r="A25" s="43" t="s">
        <v>36</v>
      </c>
      <c r="B25" s="62" t="s">
        <v>89</v>
      </c>
      <c r="C25" s="13"/>
      <c r="D25" s="18">
        <v>-399</v>
      </c>
      <c r="E25" s="16"/>
      <c r="F25" s="16"/>
      <c r="G25" s="10">
        <v>-399</v>
      </c>
      <c r="H25" s="51"/>
      <c r="I25" s="13"/>
      <c r="J25" s="15"/>
      <c r="K25" s="13"/>
      <c r="L25" s="15"/>
      <c r="M25" s="13"/>
      <c r="N25" s="13"/>
      <c r="O25" s="13"/>
      <c r="P25" s="15"/>
      <c r="Q25" s="13"/>
      <c r="R25">
        <v>22</v>
      </c>
      <c r="S25" s="65" t="s">
        <v>89</v>
      </c>
      <c r="T25" s="22" t="str">
        <f t="shared" si="0"/>
        <v xml:space="preserve">22=All Other Payment related errors; 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5" customHeight="1" x14ac:dyDescent="0.45">
      <c r="A26" s="43" t="s">
        <v>36</v>
      </c>
      <c r="B26" s="62" t="s">
        <v>90</v>
      </c>
      <c r="C26" s="13"/>
      <c r="D26" s="18">
        <v>-500</v>
      </c>
      <c r="E26" s="16"/>
      <c r="F26" s="16"/>
      <c r="G26" s="10">
        <v>-500</v>
      </c>
      <c r="H26" s="51"/>
      <c r="I26" s="13"/>
      <c r="J26" s="15">
        <v>-500</v>
      </c>
      <c r="K26" s="13" t="s">
        <v>38</v>
      </c>
      <c r="L26" s="15">
        <v>-500</v>
      </c>
      <c r="M26" s="13" t="s">
        <v>38</v>
      </c>
      <c r="N26" s="13"/>
      <c r="O26" s="13"/>
      <c r="P26" s="15">
        <v>-500</v>
      </c>
      <c r="Q26" s="13" t="s">
        <v>38</v>
      </c>
      <c r="R26">
        <v>23</v>
      </c>
      <c r="S26" s="65" t="s">
        <v>90</v>
      </c>
      <c r="T26" s="22" t="str">
        <f t="shared" si="0"/>
        <v xml:space="preserve">23=XML Not Well Formed; 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5" customHeight="1" x14ac:dyDescent="0.45">
      <c r="A27" s="43" t="s">
        <v>36</v>
      </c>
      <c r="B27" s="62" t="s">
        <v>91</v>
      </c>
      <c r="C27" s="13"/>
      <c r="D27" s="18">
        <v>-501</v>
      </c>
      <c r="E27" s="16"/>
      <c r="F27" s="16"/>
      <c r="G27" s="10">
        <v>-501</v>
      </c>
      <c r="H27" s="51"/>
      <c r="I27" s="13"/>
      <c r="J27" s="15">
        <v>-501</v>
      </c>
      <c r="K27" s="13" t="s">
        <v>38</v>
      </c>
      <c r="L27" s="15">
        <v>-501</v>
      </c>
      <c r="M27" s="13" t="s">
        <v>38</v>
      </c>
      <c r="N27" s="13"/>
      <c r="O27" s="13"/>
      <c r="P27" s="15">
        <v>-501</v>
      </c>
      <c r="Q27" s="13" t="s">
        <v>38</v>
      </c>
      <c r="R27">
        <v>24</v>
      </c>
      <c r="S27" s="65" t="s">
        <v>91</v>
      </c>
      <c r="T27" s="22" t="str">
        <f t="shared" si="0"/>
        <v xml:space="preserve">24=XML not valid per schema.; 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5" customHeight="1" x14ac:dyDescent="0.45">
      <c r="A28" s="43"/>
      <c r="B28" s="62" t="s">
        <v>61</v>
      </c>
      <c r="C28" s="13"/>
      <c r="D28" s="18">
        <v>-601</v>
      </c>
      <c r="E28" s="16"/>
      <c r="F28" s="16"/>
      <c r="G28" s="15">
        <v>-601</v>
      </c>
      <c r="H28" s="51"/>
      <c r="I28" s="13"/>
      <c r="J28" s="15"/>
      <c r="K28" s="13"/>
      <c r="L28" s="15"/>
      <c r="M28" s="13"/>
      <c r="N28" s="13"/>
      <c r="O28" s="13"/>
      <c r="P28" s="15"/>
      <c r="Q28" s="13"/>
      <c r="R28">
        <v>25</v>
      </c>
      <c r="S28" s="65" t="s">
        <v>61</v>
      </c>
      <c r="T28" s="22" t="str">
        <f t="shared" si="0"/>
        <v xml:space="preserve">25=Invalid Case Number in RFR or RvFR; 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5" customHeight="1" x14ac:dyDescent="0.45">
      <c r="A29" s="43"/>
      <c r="B29" s="62" t="s">
        <v>62</v>
      </c>
      <c r="C29" s="13"/>
      <c r="D29" s="18">
        <v>-605</v>
      </c>
      <c r="E29" s="13" t="s">
        <v>38</v>
      </c>
      <c r="F29" s="16"/>
      <c r="G29" s="15">
        <v>-605</v>
      </c>
      <c r="H29" s="51"/>
      <c r="I29" s="13"/>
      <c r="J29" s="15"/>
      <c r="K29" s="13"/>
      <c r="L29" s="15"/>
      <c r="M29" s="13"/>
      <c r="N29" s="13"/>
      <c r="O29" s="13"/>
      <c r="P29" s="15"/>
      <c r="Q29" s="13"/>
      <c r="R29">
        <v>26</v>
      </c>
      <c r="S29" s="65" t="s">
        <v>62</v>
      </c>
      <c r="T29" s="22" t="str">
        <f t="shared" si="0"/>
        <v xml:space="preserve">26=Invalid Case General Category; 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5" customHeight="1" x14ac:dyDescent="0.45">
      <c r="A30" s="43" t="s">
        <v>36</v>
      </c>
      <c r="B30" s="62" t="s">
        <v>74</v>
      </c>
      <c r="C30" s="13"/>
      <c r="D30" s="18">
        <v>-609</v>
      </c>
      <c r="E30" s="13" t="s">
        <v>38</v>
      </c>
      <c r="F30" s="16"/>
      <c r="G30" s="15">
        <v>-609</v>
      </c>
      <c r="H30" s="51"/>
      <c r="I30" s="13"/>
      <c r="J30" s="15"/>
      <c r="K30" s="13"/>
      <c r="L30" s="15"/>
      <c r="M30" s="13"/>
      <c r="N30" s="13"/>
      <c r="O30" s="13"/>
      <c r="P30" s="15"/>
      <c r="Q30" s="13"/>
      <c r="R30">
        <v>27</v>
      </c>
      <c r="S30" s="65" t="s">
        <v>74</v>
      </c>
      <c r="T30" s="22" t="str">
        <f t="shared" si="0"/>
        <v xml:space="preserve">27=Invalid case classification (described classification not supported in CMS); 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5" customHeight="1" x14ac:dyDescent="0.45">
      <c r="A31" s="43"/>
      <c r="B31" s="62" t="s">
        <v>104</v>
      </c>
      <c r="C31" s="13"/>
      <c r="D31" s="18">
        <v>-810</v>
      </c>
      <c r="E31" s="13" t="s">
        <v>38</v>
      </c>
      <c r="F31" s="16"/>
      <c r="G31" s="15">
        <v>-810</v>
      </c>
      <c r="H31" s="51"/>
      <c r="I31" s="13"/>
      <c r="J31" s="15"/>
      <c r="K31" s="13"/>
      <c r="L31" s="15"/>
      <c r="M31" s="13"/>
      <c r="N31" s="13"/>
      <c r="O31" s="13"/>
      <c r="P31" s="15"/>
      <c r="Q31" s="13"/>
      <c r="R31">
        <v>28</v>
      </c>
      <c r="S31" s="65" t="s">
        <v>104</v>
      </c>
      <c r="T31" s="22" t="str">
        <f t="shared" si="0"/>
        <v xml:space="preserve">28=Invalid date found; 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5" customHeight="1" x14ac:dyDescent="0.45">
      <c r="A32" s="43"/>
      <c r="B32" s="25" t="s">
        <v>105</v>
      </c>
      <c r="C32" s="13"/>
      <c r="D32" s="18">
        <v>-1204</v>
      </c>
      <c r="E32" s="13" t="s">
        <v>38</v>
      </c>
      <c r="F32" s="35"/>
      <c r="G32" s="15">
        <v>-1204</v>
      </c>
      <c r="H32" s="51" t="s">
        <v>139</v>
      </c>
      <c r="I32" s="13">
        <v>7</v>
      </c>
      <c r="J32" s="15"/>
      <c r="K32" s="13"/>
      <c r="L32" s="15"/>
      <c r="M32" s="13"/>
      <c r="N32" s="13"/>
      <c r="O32" s="13"/>
      <c r="P32" s="15"/>
      <c r="Q32" s="13"/>
      <c r="R32">
        <v>29</v>
      </c>
      <c r="S32" s="65" t="s">
        <v>139</v>
      </c>
      <c r="T32" s="22" t="str">
        <f t="shared" si="0"/>
        <v xml:space="preserve">29='DocumentPostDate' is empty. This is a required Filing element.; 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 customHeight="1" x14ac:dyDescent="0.45">
      <c r="A33" s="43"/>
      <c r="B33" s="62" t="s">
        <v>65</v>
      </c>
      <c r="C33" s="13"/>
      <c r="D33" s="10">
        <v>-1422</v>
      </c>
      <c r="E33" s="15" t="s">
        <v>38</v>
      </c>
      <c r="F33" s="34"/>
      <c r="G33" s="15">
        <v>-1422</v>
      </c>
      <c r="H33" s="51"/>
      <c r="I33" s="13"/>
      <c r="J33" s="15"/>
      <c r="K33" s="13"/>
      <c r="L33" s="15"/>
      <c r="M33" s="13"/>
      <c r="N33" s="13"/>
      <c r="O33" s="13"/>
      <c r="P33" s="15"/>
      <c r="Q33" s="13"/>
      <c r="R33">
        <v>30</v>
      </c>
      <c r="S33" s="65" t="s">
        <v>65</v>
      </c>
      <c r="T33" s="22" t="str">
        <f t="shared" si="0"/>
        <v xml:space="preserve">30=Invalid payment date; 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 customHeight="1" x14ac:dyDescent="0.45">
      <c r="A34" s="43" t="s">
        <v>36</v>
      </c>
      <c r="B34" s="62" t="s">
        <v>85</v>
      </c>
      <c r="C34" s="13"/>
      <c r="D34" s="10">
        <v>-1430</v>
      </c>
      <c r="E34" s="15" t="s">
        <v>38</v>
      </c>
      <c r="F34" s="34"/>
      <c r="G34" s="10">
        <v>-1430</v>
      </c>
      <c r="H34" s="51"/>
      <c r="I34" s="13"/>
      <c r="J34" s="15"/>
      <c r="K34" s="13"/>
      <c r="L34" s="15"/>
      <c r="M34" s="13"/>
      <c r="N34" s="13"/>
      <c r="O34" s="13"/>
      <c r="P34" s="15"/>
      <c r="Q34" s="13"/>
      <c r="R34">
        <v>31</v>
      </c>
      <c r="S34" s="65" t="s">
        <v>85</v>
      </c>
      <c r="T34" s="22" t="str">
        <f t="shared" si="0"/>
        <v xml:space="preserve">31=Invalid fee code; 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 x14ac:dyDescent="0.45">
      <c r="A35" s="43" t="s">
        <v>36</v>
      </c>
      <c r="B35" s="62" t="s">
        <v>86</v>
      </c>
      <c r="C35" s="13"/>
      <c r="D35" s="10">
        <v>-1435</v>
      </c>
      <c r="E35" s="15" t="s">
        <v>38</v>
      </c>
      <c r="F35" s="34"/>
      <c r="G35" s="10">
        <v>-1435</v>
      </c>
      <c r="H35" s="51"/>
      <c r="I35" s="13"/>
      <c r="J35" s="15"/>
      <c r="K35" s="13"/>
      <c r="L35" s="15"/>
      <c r="M35" s="13"/>
      <c r="N35" s="13"/>
      <c r="O35" s="13"/>
      <c r="P35" s="15"/>
      <c r="Q35" s="13"/>
      <c r="R35">
        <v>32</v>
      </c>
      <c r="S35" s="65" t="s">
        <v>86</v>
      </c>
      <c r="T35" s="22" t="str">
        <f t="shared" si="0"/>
        <v xml:space="preserve">32=Invalid charge amount for fee code; 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5" customHeight="1" x14ac:dyDescent="0.45">
      <c r="A36" s="43" t="s">
        <v>36</v>
      </c>
      <c r="B36" s="62" t="s">
        <v>87</v>
      </c>
      <c r="C36" s="13"/>
      <c r="D36" s="10">
        <v>-1440</v>
      </c>
      <c r="E36" s="13" t="s">
        <v>38</v>
      </c>
      <c r="F36" s="16"/>
      <c r="G36" s="10">
        <v>-1440</v>
      </c>
      <c r="H36" s="51"/>
      <c r="I36" s="13"/>
      <c r="J36" s="15"/>
      <c r="K36" s="13"/>
      <c r="L36" s="15"/>
      <c r="M36" s="13"/>
      <c r="N36" s="13"/>
      <c r="O36" s="13"/>
      <c r="P36" s="15"/>
      <c r="Q36" s="13"/>
      <c r="R36">
        <v>33</v>
      </c>
      <c r="S36" s="65" t="s">
        <v>87</v>
      </c>
      <c r="T36" s="22" t="str">
        <f t="shared" si="0"/>
        <v xml:space="preserve">33=Invalid charge category; 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5" hidden="1" customHeight="1" x14ac:dyDescent="0.45">
      <c r="A37" s="44"/>
      <c r="B37" s="25"/>
      <c r="C37" s="13"/>
      <c r="D37" s="18"/>
      <c r="E37" s="16"/>
      <c r="F37" s="16"/>
      <c r="G37" s="15"/>
      <c r="H37" s="51"/>
      <c r="I37" s="13"/>
      <c r="J37" s="15">
        <v>-22</v>
      </c>
      <c r="K37" s="13" t="s">
        <v>47</v>
      </c>
      <c r="L37" s="15">
        <v>-22</v>
      </c>
      <c r="M37" s="13" t="s">
        <v>47</v>
      </c>
      <c r="N37" s="13"/>
      <c r="O37" s="13"/>
      <c r="P37" s="15">
        <v>-22</v>
      </c>
      <c r="Q37" s="13"/>
      <c r="S37" s="65"/>
      <c r="T37" s="22" t="str">
        <f t="shared" si="0"/>
        <v xml:space="preserve">=; 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5" hidden="1" customHeight="1" x14ac:dyDescent="0.45">
      <c r="A38" s="44"/>
      <c r="B38" s="25"/>
      <c r="C38" s="13"/>
      <c r="D38" s="18"/>
      <c r="E38" s="16"/>
      <c r="F38" s="16"/>
      <c r="G38" s="15"/>
      <c r="H38" s="51"/>
      <c r="I38" s="13"/>
      <c r="J38" s="15">
        <v>-23</v>
      </c>
      <c r="K38" s="13" t="s">
        <v>47</v>
      </c>
      <c r="L38" s="15">
        <v>-23</v>
      </c>
      <c r="M38" s="13" t="s">
        <v>47</v>
      </c>
      <c r="N38" s="13"/>
      <c r="O38" s="13"/>
      <c r="P38" s="15">
        <v>-23</v>
      </c>
      <c r="Q38" s="13"/>
      <c r="S38" s="65"/>
      <c r="T38" s="22" t="str">
        <f t="shared" si="0"/>
        <v xml:space="preserve">=; 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5" customHeight="1" x14ac:dyDescent="0.45">
      <c r="A39" s="43"/>
      <c r="B39" s="62" t="s">
        <v>67</v>
      </c>
      <c r="C39" s="13"/>
      <c r="D39" s="18">
        <v>-1462</v>
      </c>
      <c r="E39" s="13" t="s">
        <v>38</v>
      </c>
      <c r="F39" s="16"/>
      <c r="G39" s="15">
        <v>-1462</v>
      </c>
      <c r="H39" s="51"/>
      <c r="I39" s="13"/>
      <c r="R39">
        <v>34</v>
      </c>
      <c r="S39" s="65" t="s">
        <v>67</v>
      </c>
      <c r="T39" s="22" t="str">
        <f t="shared" si="0"/>
        <v xml:space="preserve">34=Court Amount Due is less than zero; 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5" customHeight="1" x14ac:dyDescent="0.45">
      <c r="A40" s="43"/>
      <c r="B40" s="62" t="s">
        <v>110</v>
      </c>
      <c r="C40" s="13"/>
      <c r="D40" s="18">
        <v>-2500</v>
      </c>
      <c r="E40" s="13" t="s">
        <v>38</v>
      </c>
      <c r="F40" s="16"/>
      <c r="G40" s="18">
        <v>-2500</v>
      </c>
      <c r="H40" s="51"/>
      <c r="I40" s="13"/>
      <c r="J40" s="15"/>
      <c r="K40" s="13"/>
      <c r="L40" s="15"/>
      <c r="M40" s="13"/>
      <c r="N40" s="13"/>
      <c r="O40" s="13"/>
      <c r="P40" s="15"/>
      <c r="Q40" s="13"/>
      <c r="R40">
        <v>35</v>
      </c>
      <c r="S40" s="65" t="s">
        <v>110</v>
      </c>
      <c r="T40" s="22" t="str">
        <f t="shared" si="0"/>
        <v xml:space="preserve">35=Not an authorized MDE/user.; 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5" customHeight="1" x14ac:dyDescent="0.45">
      <c r="A41" s="43"/>
      <c r="B41" s="62" t="s">
        <v>112</v>
      </c>
      <c r="C41" s="13"/>
      <c r="D41" s="18">
        <v>-2550</v>
      </c>
      <c r="E41" s="13" t="s">
        <v>38</v>
      </c>
      <c r="F41" s="16"/>
      <c r="G41" s="18">
        <v>-2550</v>
      </c>
      <c r="H41" s="51"/>
      <c r="I41" s="13"/>
      <c r="J41" s="15"/>
      <c r="K41" s="13"/>
      <c r="L41" s="15"/>
      <c r="M41" s="13"/>
      <c r="N41" s="13"/>
      <c r="O41" s="13"/>
      <c r="P41" s="15"/>
      <c r="Q41" s="13"/>
      <c r="R41">
        <v>36</v>
      </c>
      <c r="S41" s="65" t="s">
        <v>112</v>
      </c>
      <c r="T41" s="22" t="str">
        <f t="shared" si="0"/>
        <v xml:space="preserve">36=One or more document rendition binaries contain malware.; 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5" customHeight="1" x14ac:dyDescent="0.65">
      <c r="A42" s="52"/>
      <c r="B42" s="53"/>
      <c r="C42" s="54"/>
      <c r="D42" s="55"/>
      <c r="E42" s="55"/>
      <c r="F42" s="55"/>
      <c r="G42" s="56"/>
      <c r="H42" s="63" t="s">
        <v>133</v>
      </c>
      <c r="I42" s="48">
        <v>2</v>
      </c>
      <c r="J42" s="57"/>
      <c r="K42" s="57"/>
      <c r="L42" s="58"/>
      <c r="M42" s="58"/>
      <c r="N42" s="59"/>
      <c r="O42" s="59"/>
      <c r="P42" s="60"/>
      <c r="Q42" s="60"/>
      <c r="R42" s="26"/>
      <c r="S42" s="26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5" customHeight="1" x14ac:dyDescent="0.65">
      <c r="A43" s="52"/>
      <c r="B43" s="53"/>
      <c r="C43" s="54"/>
      <c r="D43" s="55"/>
      <c r="E43" s="55"/>
      <c r="F43" s="55"/>
      <c r="G43" s="56"/>
      <c r="H43" s="63" t="s">
        <v>132</v>
      </c>
      <c r="I43" s="48">
        <v>3</v>
      </c>
      <c r="J43" s="57"/>
      <c r="K43" s="57"/>
      <c r="L43" s="58"/>
      <c r="M43" s="58"/>
      <c r="N43" s="59"/>
      <c r="O43" s="59"/>
      <c r="P43" s="60"/>
      <c r="Q43" s="60"/>
      <c r="R43" s="26"/>
      <c r="S43" s="2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5" customHeight="1" x14ac:dyDescent="0.65">
      <c r="A44" s="52"/>
      <c r="B44" s="53"/>
      <c r="C44" s="54"/>
      <c r="D44" s="55"/>
      <c r="E44" s="55"/>
      <c r="F44" s="55"/>
      <c r="G44" s="56"/>
      <c r="H44" s="63" t="s">
        <v>131</v>
      </c>
      <c r="I44" s="48">
        <v>4</v>
      </c>
      <c r="J44" s="57"/>
      <c r="K44" s="57"/>
      <c r="L44" s="58"/>
      <c r="M44" s="58"/>
      <c r="N44" s="59"/>
      <c r="O44" s="59"/>
      <c r="P44" s="60"/>
      <c r="Q44" s="60"/>
      <c r="R44" s="26"/>
      <c r="S44" s="26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5" hidden="1" customHeight="1" x14ac:dyDescent="0.45">
      <c r="A45" s="47" t="s">
        <v>117</v>
      </c>
      <c r="B45" s="25"/>
      <c r="C45" s="13"/>
      <c r="D45" s="18"/>
      <c r="E45" s="16"/>
      <c r="F45" s="16"/>
      <c r="G45" s="15"/>
      <c r="H45" s="51"/>
      <c r="I45" s="13"/>
      <c r="J45" s="15">
        <v>-60</v>
      </c>
      <c r="K45" s="13" t="s">
        <v>47</v>
      </c>
      <c r="L45" s="15">
        <v>-60</v>
      </c>
      <c r="M45" s="13" t="s">
        <v>47</v>
      </c>
      <c r="N45" s="13"/>
      <c r="O45" s="13"/>
      <c r="P45" s="15"/>
      <c r="Q45" s="13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5" hidden="1" customHeight="1" x14ac:dyDescent="0.45">
      <c r="A46" s="47" t="s">
        <v>118</v>
      </c>
      <c r="B46" s="25"/>
      <c r="C46" s="13"/>
      <c r="D46" s="18"/>
      <c r="E46" s="16"/>
      <c r="F46" s="16"/>
      <c r="G46" s="15"/>
      <c r="H46" s="51"/>
      <c r="I46" s="13"/>
      <c r="J46" s="15">
        <v>-70</v>
      </c>
      <c r="K46" s="13" t="s">
        <v>47</v>
      </c>
      <c r="L46" s="15">
        <v>-70</v>
      </c>
      <c r="M46" s="13" t="s">
        <v>47</v>
      </c>
      <c r="N46" s="13"/>
      <c r="O46" s="13"/>
      <c r="P46" s="15"/>
      <c r="Q46" s="13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5" hidden="1" customHeight="1" x14ac:dyDescent="0.45">
      <c r="A47" s="47" t="s">
        <v>119</v>
      </c>
      <c r="B47" s="25"/>
      <c r="C47" s="13"/>
      <c r="D47" s="18"/>
      <c r="E47" s="16"/>
      <c r="F47" s="16"/>
      <c r="G47" s="15"/>
      <c r="H47" s="51"/>
      <c r="I47" s="13"/>
      <c r="J47" s="15">
        <v>-80</v>
      </c>
      <c r="K47" s="13" t="s">
        <v>47</v>
      </c>
      <c r="L47" s="15">
        <v>-80</v>
      </c>
      <c r="M47" s="13" t="s">
        <v>47</v>
      </c>
      <c r="N47" s="13"/>
      <c r="O47" s="13"/>
      <c r="P47" s="15"/>
      <c r="Q47" s="13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5" customHeight="1" x14ac:dyDescent="0.65">
      <c r="A48" s="52"/>
      <c r="B48" s="53"/>
      <c r="C48" s="54"/>
      <c r="D48" s="55"/>
      <c r="E48" s="55"/>
      <c r="F48" s="55"/>
      <c r="G48" s="56"/>
      <c r="H48" s="63" t="s">
        <v>134</v>
      </c>
      <c r="I48" s="48">
        <v>5</v>
      </c>
      <c r="J48" s="57"/>
      <c r="K48" s="57"/>
      <c r="L48" s="58"/>
      <c r="M48" s="58"/>
      <c r="N48" s="59"/>
      <c r="O48" s="59"/>
      <c r="P48" s="60"/>
      <c r="Q48" s="60"/>
      <c r="R48" s="26"/>
      <c r="S48" s="26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ht="15" customHeight="1" x14ac:dyDescent="0.65">
      <c r="A49" s="52"/>
      <c r="B49" s="53"/>
      <c r="C49" s="54"/>
      <c r="D49" s="55"/>
      <c r="E49" s="55"/>
      <c r="F49" s="55"/>
      <c r="G49" s="56"/>
      <c r="H49" s="63" t="s">
        <v>136</v>
      </c>
      <c r="I49" s="48">
        <v>8</v>
      </c>
      <c r="J49" s="57"/>
      <c r="K49" s="57"/>
      <c r="L49" s="58"/>
      <c r="M49" s="58"/>
      <c r="N49" s="59"/>
      <c r="O49" s="59"/>
      <c r="P49" s="60"/>
      <c r="Q49" s="60"/>
      <c r="R49" s="26"/>
      <c r="S49" s="26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ht="15" customHeight="1" x14ac:dyDescent="0.65">
      <c r="A50" s="52"/>
      <c r="B50" s="53"/>
      <c r="C50" s="54"/>
      <c r="D50" s="55"/>
      <c r="E50" s="55"/>
      <c r="F50" s="55"/>
      <c r="G50" s="56"/>
      <c r="H50" s="63" t="s">
        <v>137</v>
      </c>
      <c r="I50" s="48">
        <v>9</v>
      </c>
      <c r="J50" s="57"/>
      <c r="K50" s="57"/>
      <c r="L50" s="58"/>
      <c r="M50" s="58"/>
      <c r="N50" s="59"/>
      <c r="O50" s="59"/>
      <c r="P50" s="60"/>
      <c r="Q50" s="60"/>
      <c r="R50" s="26"/>
      <c r="S50" s="26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ht="15" customHeight="1" x14ac:dyDescent="0.65">
      <c r="A51" s="52"/>
      <c r="B51" s="53"/>
      <c r="C51" s="54"/>
      <c r="D51" s="55"/>
      <c r="E51" s="55"/>
      <c r="F51" s="55"/>
      <c r="G51" s="56"/>
      <c r="H51" s="64" t="s">
        <v>138</v>
      </c>
      <c r="I51" s="48">
        <v>10</v>
      </c>
      <c r="J51" s="57"/>
      <c r="K51" s="57"/>
      <c r="L51" s="58"/>
      <c r="M51" s="58"/>
      <c r="N51" s="59"/>
      <c r="O51" s="59"/>
      <c r="P51" s="60"/>
      <c r="Q51" s="60"/>
      <c r="R51" s="26"/>
      <c r="S51" s="26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ht="15" customHeight="1" x14ac:dyDescent="0.65">
      <c r="A52" s="52"/>
      <c r="B52" s="53"/>
      <c r="C52" s="54"/>
      <c r="D52" s="55"/>
      <c r="E52" s="55"/>
      <c r="F52" s="55"/>
      <c r="G52" s="56"/>
      <c r="H52" s="63" t="s">
        <v>132</v>
      </c>
      <c r="I52" s="48">
        <v>11</v>
      </c>
      <c r="J52" s="57"/>
      <c r="K52" s="57"/>
      <c r="L52" s="58"/>
      <c r="M52" s="58"/>
      <c r="N52" s="59"/>
      <c r="O52" s="59"/>
      <c r="P52" s="60"/>
      <c r="Q52" s="60"/>
      <c r="R52" s="26"/>
      <c r="S52" s="26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ht="15" customHeight="1" x14ac:dyDescent="0.65">
      <c r="A53" s="52"/>
      <c r="B53" s="53"/>
      <c r="C53" s="54"/>
      <c r="D53" s="55"/>
      <c r="E53" s="55"/>
      <c r="F53" s="55"/>
      <c r="G53" s="56"/>
      <c r="H53" s="63" t="s">
        <v>133</v>
      </c>
      <c r="I53" s="48">
        <v>12</v>
      </c>
      <c r="J53" s="57"/>
      <c r="K53" s="57"/>
      <c r="L53" s="58"/>
      <c r="M53" s="58"/>
      <c r="N53" s="59"/>
      <c r="O53" s="59"/>
      <c r="P53" s="60"/>
      <c r="Q53" s="60"/>
      <c r="R53" s="26"/>
      <c r="S53" s="26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ht="15" customHeight="1" x14ac:dyDescent="0.65">
      <c r="A54" s="52"/>
      <c r="B54" s="53"/>
      <c r="C54" s="54"/>
      <c r="D54" s="55"/>
      <c r="E54" s="55"/>
      <c r="F54" s="55"/>
      <c r="G54" s="56"/>
      <c r="H54" s="63" t="s">
        <v>140</v>
      </c>
      <c r="I54" s="48">
        <v>13</v>
      </c>
      <c r="J54" s="57"/>
      <c r="K54" s="57"/>
      <c r="L54" s="58"/>
      <c r="M54" s="58"/>
      <c r="N54" s="59"/>
      <c r="O54" s="59"/>
      <c r="P54" s="60"/>
      <c r="Q54" s="60"/>
      <c r="R54" s="26"/>
      <c r="S54" s="26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ht="15" customHeight="1" x14ac:dyDescent="0.65">
      <c r="A55" s="52"/>
      <c r="B55" s="53"/>
      <c r="C55" s="54"/>
      <c r="D55" s="55"/>
      <c r="E55" s="55"/>
      <c r="F55" s="55"/>
      <c r="G55" s="56"/>
      <c r="H55" s="63" t="s">
        <v>142</v>
      </c>
      <c r="I55" s="48">
        <v>15</v>
      </c>
      <c r="J55" s="57"/>
      <c r="K55" s="57"/>
      <c r="L55" s="58"/>
      <c r="M55" s="58"/>
      <c r="N55" s="59"/>
      <c r="O55" s="59"/>
      <c r="P55" s="60"/>
      <c r="Q55" s="60"/>
      <c r="R55" s="26"/>
      <c r="S55" s="26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ht="15" customHeight="1" x14ac:dyDescent="0.65">
      <c r="A56" s="52"/>
      <c r="B56" s="53"/>
      <c r="C56" s="54"/>
      <c r="D56" s="55"/>
      <c r="E56" s="55"/>
      <c r="F56" s="55"/>
      <c r="G56" s="56"/>
      <c r="H56" s="63" t="s">
        <v>143</v>
      </c>
      <c r="I56" s="48">
        <v>16</v>
      </c>
      <c r="J56" s="57"/>
      <c r="K56" s="57"/>
      <c r="L56" s="58"/>
      <c r="M56" s="58"/>
      <c r="N56" s="59"/>
      <c r="O56" s="59"/>
      <c r="P56" s="60"/>
      <c r="Q56" s="60"/>
      <c r="R56" s="26"/>
      <c r="S56" s="26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:41" ht="15" customHeight="1" x14ac:dyDescent="0.65">
      <c r="A57" s="52"/>
      <c r="B57" s="53"/>
      <c r="C57" s="54"/>
      <c r="D57" s="55"/>
      <c r="E57" s="55"/>
      <c r="F57" s="55"/>
      <c r="G57" s="56"/>
      <c r="H57" s="63" t="s">
        <v>144</v>
      </c>
      <c r="I57" s="48">
        <v>17</v>
      </c>
      <c r="J57" s="57"/>
      <c r="K57" s="57"/>
      <c r="L57" s="58"/>
      <c r="M57" s="58"/>
      <c r="N57" s="59"/>
      <c r="O57" s="59"/>
      <c r="P57" s="60"/>
      <c r="Q57" s="60"/>
      <c r="R57" s="26"/>
      <c r="S57" s="26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1:41" ht="15" customHeight="1" x14ac:dyDescent="0.65">
      <c r="A58" s="52"/>
      <c r="B58" s="53"/>
      <c r="C58" s="54"/>
      <c r="D58" s="55"/>
      <c r="E58" s="55"/>
      <c r="F58" s="55"/>
      <c r="G58" s="56"/>
      <c r="H58" s="63" t="s">
        <v>146</v>
      </c>
      <c r="I58" s="48">
        <v>19</v>
      </c>
      <c r="J58" s="57"/>
      <c r="K58" s="57"/>
      <c r="L58" s="58"/>
      <c r="M58" s="58"/>
      <c r="N58" s="59"/>
      <c r="O58" s="59"/>
      <c r="P58" s="60"/>
      <c r="Q58" s="60"/>
      <c r="R58" s="26"/>
      <c r="S58" s="26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1" ht="15" customHeight="1" x14ac:dyDescent="0.65">
      <c r="A59" s="52"/>
      <c r="B59" s="53"/>
      <c r="C59" s="54"/>
      <c r="D59" s="55"/>
      <c r="E59" s="55"/>
      <c r="F59" s="55"/>
      <c r="G59" s="56"/>
      <c r="H59" s="63" t="s">
        <v>150</v>
      </c>
      <c r="I59" s="48">
        <v>23</v>
      </c>
      <c r="J59" s="57"/>
      <c r="K59" s="57"/>
      <c r="L59" s="58"/>
      <c r="M59" s="58"/>
      <c r="N59" s="59"/>
      <c r="O59" s="59"/>
      <c r="P59" s="60"/>
      <c r="Q59" s="60"/>
      <c r="R59" s="26"/>
      <c r="S59" s="26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:41" ht="15" customHeight="1" x14ac:dyDescent="0.65">
      <c r="A60" s="52"/>
      <c r="B60" s="53"/>
      <c r="C60" s="54"/>
      <c r="D60" s="55"/>
      <c r="E60" s="55"/>
      <c r="F60" s="55"/>
      <c r="G60" s="56"/>
      <c r="H60" s="63" t="s">
        <v>151</v>
      </c>
      <c r="I60" s="48">
        <v>24</v>
      </c>
      <c r="J60" s="57"/>
      <c r="K60" s="57"/>
      <c r="L60" s="58"/>
      <c r="M60" s="58"/>
      <c r="N60" s="59"/>
      <c r="O60" s="59"/>
      <c r="P60" s="60"/>
      <c r="Q60" s="60"/>
      <c r="R60" s="26"/>
      <c r="S60" s="26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1:41" ht="15" customHeight="1" x14ac:dyDescent="0.65">
      <c r="A61" s="52"/>
      <c r="B61" s="53"/>
      <c r="C61" s="54"/>
      <c r="D61" s="55"/>
      <c r="E61" s="55"/>
      <c r="F61" s="55"/>
      <c r="G61" s="56"/>
      <c r="H61" s="63" t="s">
        <v>152</v>
      </c>
      <c r="I61" s="48">
        <v>25</v>
      </c>
      <c r="J61" s="57"/>
      <c r="K61" s="57"/>
      <c r="L61" s="58"/>
      <c r="M61" s="58"/>
      <c r="N61" s="59"/>
      <c r="O61" s="59"/>
      <c r="P61" s="60"/>
      <c r="Q61" s="60"/>
      <c r="R61" s="26"/>
      <c r="S61" s="26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1:41" ht="15" customHeight="1" x14ac:dyDescent="0.65">
      <c r="A62" s="52"/>
      <c r="B62" s="53"/>
      <c r="C62" s="54"/>
      <c r="D62" s="55"/>
      <c r="E62" s="55"/>
      <c r="F62" s="55"/>
      <c r="G62" s="56"/>
      <c r="H62" s="63" t="s">
        <v>153</v>
      </c>
      <c r="I62" s="48">
        <v>26</v>
      </c>
      <c r="J62" s="57"/>
      <c r="K62" s="57"/>
      <c r="L62" s="58"/>
      <c r="M62" s="58"/>
      <c r="N62" s="59"/>
      <c r="O62" s="59"/>
      <c r="P62" s="60"/>
      <c r="Q62" s="60"/>
      <c r="R62" s="26"/>
      <c r="S62" s="2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</row>
    <row r="63" spans="1:41" ht="15" customHeight="1" x14ac:dyDescent="0.65">
      <c r="A63" s="52"/>
      <c r="B63" s="53"/>
      <c r="C63" s="54"/>
      <c r="D63" s="55"/>
      <c r="E63" s="55"/>
      <c r="F63" s="55"/>
      <c r="G63" s="56"/>
      <c r="H63" s="63" t="s">
        <v>155</v>
      </c>
      <c r="I63" s="48">
        <v>28</v>
      </c>
      <c r="J63" s="57"/>
      <c r="K63" s="57"/>
      <c r="L63" s="58"/>
      <c r="M63" s="58"/>
      <c r="N63" s="59"/>
      <c r="O63" s="59"/>
      <c r="P63" s="60"/>
      <c r="Q63" s="60"/>
      <c r="R63" s="26"/>
      <c r="S63" s="2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</row>
    <row r="64" spans="1:41" ht="15" customHeight="1" x14ac:dyDescent="0.65">
      <c r="A64" s="52"/>
      <c r="B64" s="53"/>
      <c r="C64" s="54"/>
      <c r="D64" s="55"/>
      <c r="E64" s="55"/>
      <c r="F64" s="55"/>
      <c r="G64" s="56"/>
      <c r="H64" s="63" t="s">
        <v>161</v>
      </c>
      <c r="I64" s="48">
        <v>29</v>
      </c>
      <c r="J64" s="57"/>
      <c r="K64" s="57"/>
      <c r="L64" s="58"/>
      <c r="M64" s="58"/>
      <c r="N64" s="59"/>
      <c r="O64" s="59"/>
      <c r="P64" s="60"/>
      <c r="Q64" s="60"/>
      <c r="R64" s="26"/>
      <c r="S64" s="26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41" ht="15" customHeight="1" x14ac:dyDescent="0.65">
      <c r="A65" s="52"/>
      <c r="B65" s="53"/>
      <c r="C65" s="54"/>
      <c r="D65" s="55"/>
      <c r="E65" s="55"/>
      <c r="F65" s="55"/>
      <c r="G65" s="56"/>
      <c r="H65" s="63" t="s">
        <v>156</v>
      </c>
      <c r="I65" s="48">
        <v>30</v>
      </c>
      <c r="J65" s="57"/>
      <c r="K65" s="57"/>
      <c r="L65" s="58"/>
      <c r="M65" s="58"/>
      <c r="N65" s="59"/>
      <c r="O65" s="59"/>
      <c r="P65" s="60"/>
      <c r="Q65" s="60"/>
      <c r="R65" s="26"/>
      <c r="S65" s="2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1:41" ht="15" customHeight="1" x14ac:dyDescent="0.45">
      <c r="A66" s="43" t="s">
        <v>36</v>
      </c>
      <c r="B66" s="25" t="s">
        <v>39</v>
      </c>
      <c r="C66" s="13">
        <v>-1</v>
      </c>
      <c r="D66" s="18">
        <v>-1</v>
      </c>
      <c r="E66" s="13" t="s">
        <v>40</v>
      </c>
      <c r="F66" s="16"/>
      <c r="G66" s="10">
        <v>-1</v>
      </c>
      <c r="H66" s="51"/>
      <c r="I66" s="13"/>
      <c r="J66" s="15"/>
      <c r="K66" s="13"/>
      <c r="L66" s="15"/>
      <c r="M66" s="13"/>
      <c r="N66" s="13"/>
      <c r="O66" s="13"/>
      <c r="P66" s="15"/>
      <c r="Q66" s="13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1" ht="15" customHeight="1" x14ac:dyDescent="0.45">
      <c r="A67" s="43" t="s">
        <v>36</v>
      </c>
      <c r="B67" s="48" t="s">
        <v>42</v>
      </c>
      <c r="C67" s="13">
        <v>-3</v>
      </c>
      <c r="D67" s="18">
        <v>-3</v>
      </c>
      <c r="E67" s="13" t="s">
        <v>40</v>
      </c>
      <c r="F67" s="17"/>
      <c r="G67" s="10"/>
      <c r="H67" s="51"/>
      <c r="I67" s="13"/>
      <c r="J67" s="15"/>
      <c r="K67" s="13"/>
      <c r="L67" s="15"/>
      <c r="M67" s="13"/>
      <c r="N67" s="13"/>
      <c r="O67" s="13"/>
      <c r="P67" s="15"/>
      <c r="Q67" s="13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41" ht="15" customHeight="1" x14ac:dyDescent="0.45">
      <c r="A68" s="43" t="s">
        <v>36</v>
      </c>
      <c r="B68" s="48" t="s">
        <v>43</v>
      </c>
      <c r="C68" s="13">
        <v>-4</v>
      </c>
      <c r="D68" s="18">
        <v>-4</v>
      </c>
      <c r="E68" s="13" t="s">
        <v>40</v>
      </c>
      <c r="F68" s="17"/>
      <c r="G68" s="10"/>
      <c r="H68" s="51"/>
      <c r="I68" s="13"/>
      <c r="J68" s="15"/>
      <c r="K68" s="13"/>
      <c r="L68" s="15"/>
      <c r="M68" s="13"/>
      <c r="N68" s="13"/>
      <c r="O68" s="13"/>
      <c r="P68" s="15"/>
      <c r="Q68" s="13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41" ht="15" customHeight="1" x14ac:dyDescent="0.45">
      <c r="A69" s="43" t="s">
        <v>36</v>
      </c>
      <c r="B69" s="48" t="s">
        <v>45</v>
      </c>
      <c r="C69" s="13">
        <v>-6</v>
      </c>
      <c r="D69" s="18">
        <v>-6</v>
      </c>
      <c r="E69" s="13" t="s">
        <v>40</v>
      </c>
      <c r="F69" s="17"/>
      <c r="G69" s="10"/>
      <c r="H69" s="51"/>
      <c r="I69" s="13"/>
      <c r="J69" s="15"/>
      <c r="K69" s="13"/>
      <c r="L69" s="15"/>
      <c r="M69" s="13"/>
      <c r="N69" s="13"/>
      <c r="O69" s="13"/>
      <c r="P69" s="15"/>
      <c r="Q69" s="13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41" ht="15" customHeight="1" x14ac:dyDescent="0.45">
      <c r="A70" s="43" t="s">
        <v>36</v>
      </c>
      <c r="B70" s="48" t="s">
        <v>46</v>
      </c>
      <c r="C70" s="13">
        <v>-7</v>
      </c>
      <c r="D70" s="18">
        <v>-7</v>
      </c>
      <c r="E70" s="13" t="s">
        <v>40</v>
      </c>
      <c r="F70" s="17"/>
      <c r="G70" s="10"/>
      <c r="H70" s="51"/>
      <c r="I70" s="13"/>
      <c r="J70" s="15"/>
      <c r="K70" s="13"/>
      <c r="L70" s="15"/>
      <c r="M70" s="13"/>
      <c r="N70" s="13"/>
      <c r="O70" s="13"/>
      <c r="P70" s="15"/>
      <c r="Q70" s="13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41" ht="15" customHeight="1" x14ac:dyDescent="0.45">
      <c r="A71" s="49" t="s">
        <v>125</v>
      </c>
      <c r="B71" s="48" t="s">
        <v>98</v>
      </c>
      <c r="C71" s="15"/>
      <c r="D71" s="10">
        <v>-10</v>
      </c>
      <c r="E71" s="16"/>
      <c r="F71" s="16"/>
      <c r="G71" s="15"/>
      <c r="H71" s="51"/>
      <c r="I71" s="15"/>
      <c r="J71" s="15">
        <v>-10</v>
      </c>
      <c r="K71" s="13" t="s">
        <v>47</v>
      </c>
      <c r="L71" s="15">
        <v>-10</v>
      </c>
      <c r="M71" s="13" t="s">
        <v>47</v>
      </c>
      <c r="N71" s="13"/>
      <c r="O71" s="13"/>
      <c r="P71" s="15">
        <v>-10</v>
      </c>
      <c r="Q71" s="13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1" ht="15" customHeight="1" x14ac:dyDescent="0.45">
      <c r="A72" s="49" t="s">
        <v>128</v>
      </c>
      <c r="B72" s="25" t="s">
        <v>49</v>
      </c>
      <c r="C72" s="13"/>
      <c r="D72" s="18">
        <v>-21</v>
      </c>
      <c r="E72" s="16"/>
      <c r="F72" s="16"/>
      <c r="G72" s="15"/>
      <c r="H72" s="51"/>
      <c r="I72" s="13"/>
      <c r="J72" s="15">
        <v>-21</v>
      </c>
      <c r="K72" s="13" t="s">
        <v>47</v>
      </c>
      <c r="L72" s="15">
        <v>-21</v>
      </c>
      <c r="M72" s="13" t="s">
        <v>47</v>
      </c>
      <c r="N72" s="13"/>
      <c r="O72" s="13"/>
      <c r="P72" s="15">
        <v>-21</v>
      </c>
      <c r="Q72" s="13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3" spans="1:41" ht="15" customHeight="1" x14ac:dyDescent="0.45">
      <c r="A73" s="49" t="s">
        <v>120</v>
      </c>
      <c r="B73" s="25" t="s">
        <v>50</v>
      </c>
      <c r="C73" s="13"/>
      <c r="D73" s="18">
        <v>-30</v>
      </c>
      <c r="E73" s="16"/>
      <c r="F73" s="16"/>
      <c r="G73" s="15"/>
      <c r="H73" s="51"/>
      <c r="I73" s="13"/>
      <c r="J73" s="15"/>
      <c r="K73" s="13"/>
      <c r="L73" s="15"/>
      <c r="M73" s="13"/>
      <c r="N73" s="13"/>
      <c r="O73" s="13"/>
      <c r="P73" s="15">
        <v>-30</v>
      </c>
      <c r="Q73" s="13" t="s">
        <v>38</v>
      </c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41" ht="15" customHeight="1" x14ac:dyDescent="0.45">
      <c r="A74" s="49" t="s">
        <v>124</v>
      </c>
      <c r="B74" s="25" t="s">
        <v>52</v>
      </c>
      <c r="C74" s="13"/>
      <c r="D74" s="18">
        <v>-33</v>
      </c>
      <c r="E74" s="16"/>
      <c r="F74" s="16"/>
      <c r="G74" s="15"/>
      <c r="H74" s="51"/>
      <c r="I74" s="13"/>
      <c r="J74" s="15"/>
      <c r="K74" s="13"/>
      <c r="L74" s="15"/>
      <c r="M74" s="13"/>
      <c r="N74" s="13"/>
      <c r="O74" s="13"/>
      <c r="P74" s="15">
        <v>-33</v>
      </c>
      <c r="Q74" s="13" t="s">
        <v>38</v>
      </c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41" ht="15" customHeight="1" x14ac:dyDescent="0.45">
      <c r="A75" s="43" t="s">
        <v>36</v>
      </c>
      <c r="B75" s="48" t="s">
        <v>81</v>
      </c>
      <c r="C75" s="13"/>
      <c r="D75" s="18">
        <v>-270</v>
      </c>
      <c r="E75" s="16"/>
      <c r="F75" s="16"/>
      <c r="G75" s="10">
        <v>-270</v>
      </c>
      <c r="H75" s="51"/>
      <c r="I75" s="13"/>
      <c r="K75" s="13"/>
      <c r="L75" s="15"/>
      <c r="M75" s="13"/>
      <c r="N75" s="13"/>
      <c r="O75" s="13"/>
      <c r="P75" s="15"/>
      <c r="Q75" s="13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</row>
    <row r="76" spans="1:41" ht="15" customHeight="1" x14ac:dyDescent="0.45">
      <c r="A76" s="43"/>
      <c r="B76" s="48" t="s">
        <v>56</v>
      </c>
      <c r="C76" s="13"/>
      <c r="D76" s="18">
        <v>-288</v>
      </c>
      <c r="E76" s="16"/>
      <c r="F76" s="16"/>
      <c r="G76" s="15">
        <v>-288</v>
      </c>
      <c r="H76" s="51"/>
      <c r="I76" s="13"/>
      <c r="J76" s="10"/>
      <c r="K76" s="13"/>
      <c r="L76" s="15"/>
      <c r="M76" s="13"/>
      <c r="N76" s="13"/>
      <c r="O76" s="13"/>
      <c r="P76" s="15"/>
      <c r="Q76" s="13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</row>
    <row r="77" spans="1:41" ht="15" customHeight="1" x14ac:dyDescent="0.45">
      <c r="A77" s="43"/>
      <c r="B77" s="25" t="s">
        <v>58</v>
      </c>
      <c r="C77" s="13"/>
      <c r="D77" s="18">
        <v>-305</v>
      </c>
      <c r="E77" s="16"/>
      <c r="F77" s="16"/>
      <c r="G77" s="15">
        <v>-305</v>
      </c>
      <c r="H77" s="51" t="s">
        <v>135</v>
      </c>
      <c r="I77" s="13">
        <v>6</v>
      </c>
      <c r="J77" s="15"/>
      <c r="K77" s="13"/>
      <c r="L77" s="15"/>
      <c r="M77" s="13"/>
      <c r="N77" s="13"/>
      <c r="O77" s="13"/>
      <c r="P77" s="15"/>
      <c r="Q77" s="13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</row>
    <row r="78" spans="1:41" ht="15" customHeight="1" x14ac:dyDescent="0.45">
      <c r="A78" s="43"/>
      <c r="B78" s="48" t="s">
        <v>59</v>
      </c>
      <c r="C78" s="13"/>
      <c r="D78" s="18">
        <v>-335</v>
      </c>
      <c r="E78" s="16"/>
      <c r="F78" s="16"/>
      <c r="G78" s="15">
        <v>-335</v>
      </c>
      <c r="H78" s="51" t="s">
        <v>154</v>
      </c>
      <c r="I78" s="13">
        <v>27</v>
      </c>
      <c r="J78" s="15"/>
      <c r="K78" s="13"/>
      <c r="L78" s="15"/>
      <c r="M78" s="13"/>
      <c r="N78" s="13"/>
      <c r="O78" s="13"/>
      <c r="P78" s="15"/>
      <c r="Q78" s="13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</row>
    <row r="79" spans="1:41" ht="15" customHeight="1" x14ac:dyDescent="0.45">
      <c r="A79" s="43" t="s">
        <v>36</v>
      </c>
      <c r="B79" s="48" t="s">
        <v>72</v>
      </c>
      <c r="C79" s="13"/>
      <c r="D79" s="18">
        <v>-340</v>
      </c>
      <c r="E79" s="16"/>
      <c r="F79" s="16"/>
      <c r="G79" s="10">
        <v>-340</v>
      </c>
      <c r="H79" s="51" t="s">
        <v>147</v>
      </c>
      <c r="I79" s="13">
        <v>20</v>
      </c>
      <c r="J79" s="15"/>
      <c r="K79" s="13"/>
      <c r="L79" s="15"/>
      <c r="M79" s="13"/>
      <c r="N79" s="13"/>
      <c r="O79" s="13"/>
      <c r="P79" s="15"/>
      <c r="Q79" s="13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</row>
    <row r="80" spans="1:41" ht="15" customHeight="1" x14ac:dyDescent="0.45">
      <c r="A80" s="43"/>
      <c r="B80" s="25" t="s">
        <v>60</v>
      </c>
      <c r="C80" s="13"/>
      <c r="D80" s="18">
        <v>-350</v>
      </c>
      <c r="E80" s="16"/>
      <c r="F80" s="16"/>
      <c r="G80" s="15">
        <v>-350</v>
      </c>
      <c r="H80" s="51"/>
      <c r="I80" s="13"/>
      <c r="J80" s="15"/>
      <c r="K80" s="13"/>
      <c r="L80" s="15"/>
      <c r="M80" s="13"/>
      <c r="N80" s="13"/>
      <c r="O80" s="13"/>
      <c r="P80" s="15"/>
      <c r="Q80" s="13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</row>
    <row r="81" spans="1:41" ht="15" customHeight="1" x14ac:dyDescent="0.45">
      <c r="A81" s="43" t="s">
        <v>36</v>
      </c>
      <c r="B81" s="25" t="s">
        <v>69</v>
      </c>
      <c r="C81" s="13"/>
      <c r="D81" s="18">
        <v>-355</v>
      </c>
      <c r="E81" s="16"/>
      <c r="F81" s="16"/>
      <c r="G81" s="10">
        <v>-355</v>
      </c>
      <c r="H81" s="51"/>
      <c r="I81" s="13"/>
      <c r="K81" s="13"/>
      <c r="L81" s="15"/>
      <c r="M81" s="13"/>
      <c r="N81" s="13"/>
      <c r="O81" s="13"/>
      <c r="P81" s="15"/>
      <c r="Q81" s="13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</row>
    <row r="82" spans="1:41" ht="15" customHeight="1" x14ac:dyDescent="0.45">
      <c r="A82" s="43" t="s">
        <v>36</v>
      </c>
      <c r="B82" s="25" t="s">
        <v>70</v>
      </c>
      <c r="C82" s="13"/>
      <c r="D82" s="18">
        <v>-360</v>
      </c>
      <c r="E82" s="16"/>
      <c r="F82" s="16"/>
      <c r="G82" s="10">
        <v>-360</v>
      </c>
      <c r="H82" s="51"/>
      <c r="I82" s="13"/>
      <c r="K82" s="13"/>
      <c r="L82" s="15"/>
      <c r="M82" s="13"/>
      <c r="N82" s="13"/>
      <c r="O82" s="13"/>
      <c r="P82" s="15"/>
      <c r="Q82" s="13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</row>
    <row r="83" spans="1:41" ht="15" customHeight="1" x14ac:dyDescent="0.45">
      <c r="A83" s="43"/>
      <c r="B83" s="25" t="s">
        <v>102</v>
      </c>
      <c r="C83" s="13"/>
      <c r="D83" s="18">
        <v>-361</v>
      </c>
      <c r="E83" s="16"/>
      <c r="F83" s="16"/>
      <c r="G83" s="15">
        <v>-361</v>
      </c>
      <c r="H83" s="51"/>
      <c r="I83" s="13"/>
      <c r="K83" s="13"/>
      <c r="L83" s="15"/>
      <c r="M83" s="13"/>
      <c r="N83" s="13"/>
      <c r="O83" s="13"/>
      <c r="P83" s="15"/>
      <c r="Q83" s="13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</row>
    <row r="84" spans="1:41" ht="15" customHeight="1" x14ac:dyDescent="0.45">
      <c r="A84" s="43" t="s">
        <v>36</v>
      </c>
      <c r="B84" s="25" t="s">
        <v>92</v>
      </c>
      <c r="C84" s="13"/>
      <c r="D84" s="18">
        <v>-502</v>
      </c>
      <c r="E84" s="16"/>
      <c r="F84" s="16"/>
      <c r="G84" s="10">
        <v>-502</v>
      </c>
      <c r="H84" s="51"/>
      <c r="I84" s="13"/>
      <c r="J84" s="15">
        <v>-502</v>
      </c>
      <c r="K84" s="13" t="s">
        <v>38</v>
      </c>
      <c r="L84" s="15">
        <v>-502</v>
      </c>
      <c r="M84" s="13" t="s">
        <v>38</v>
      </c>
      <c r="N84" s="13"/>
      <c r="O84" s="13"/>
      <c r="P84" s="15">
        <v>-502</v>
      </c>
      <c r="Q84" s="13" t="s">
        <v>38</v>
      </c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</row>
    <row r="85" spans="1:41" ht="15" customHeight="1" x14ac:dyDescent="0.45">
      <c r="A85" s="43" t="s">
        <v>36</v>
      </c>
      <c r="B85" s="25" t="s">
        <v>93</v>
      </c>
      <c r="C85" s="13"/>
      <c r="D85" s="18">
        <v>-503</v>
      </c>
      <c r="E85" s="16"/>
      <c r="F85" s="16"/>
      <c r="G85" s="10">
        <v>-503</v>
      </c>
      <c r="H85" s="51"/>
      <c r="I85" s="13"/>
      <c r="J85" s="15">
        <v>-503</v>
      </c>
      <c r="K85" s="13" t="s">
        <v>38</v>
      </c>
      <c r="L85" s="15">
        <v>-503</v>
      </c>
      <c r="M85" s="13" t="s">
        <v>38</v>
      </c>
      <c r="N85" s="13"/>
      <c r="O85" s="13"/>
      <c r="P85" s="15">
        <v>-503</v>
      </c>
      <c r="Q85" s="13" t="s">
        <v>38</v>
      </c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</row>
    <row r="86" spans="1:41" ht="15" customHeight="1" x14ac:dyDescent="0.45">
      <c r="A86" s="43" t="s">
        <v>36</v>
      </c>
      <c r="B86" s="25" t="s">
        <v>75</v>
      </c>
      <c r="C86" s="13"/>
      <c r="D86" s="18">
        <v>-600</v>
      </c>
      <c r="E86" s="16"/>
      <c r="F86" s="16"/>
      <c r="G86" s="10">
        <v>-600</v>
      </c>
      <c r="H86" s="51" t="s">
        <v>157</v>
      </c>
      <c r="I86" s="13">
        <v>31</v>
      </c>
      <c r="J86" s="15"/>
      <c r="K86" s="13"/>
      <c r="L86" s="15"/>
      <c r="M86" s="13"/>
      <c r="N86" s="13"/>
      <c r="O86" s="13"/>
      <c r="P86" s="15"/>
      <c r="Q86" s="13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</row>
    <row r="87" spans="1:41" ht="15" customHeight="1" x14ac:dyDescent="0.45">
      <c r="A87" s="43" t="s">
        <v>36</v>
      </c>
      <c r="B87" s="48" t="s">
        <v>73</v>
      </c>
      <c r="C87" s="13"/>
      <c r="D87" s="18">
        <v>-606</v>
      </c>
      <c r="E87" s="13" t="s">
        <v>38</v>
      </c>
      <c r="F87" s="16"/>
      <c r="G87" s="15">
        <v>-606</v>
      </c>
      <c r="H87" s="51"/>
      <c r="I87" s="13"/>
      <c r="J87" s="15"/>
      <c r="K87" s="13"/>
      <c r="L87" s="15"/>
      <c r="M87" s="13"/>
      <c r="N87" s="13"/>
      <c r="O87" s="13"/>
      <c r="P87" s="15"/>
      <c r="Q87" s="13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</row>
    <row r="88" spans="1:41" ht="15" customHeight="1" x14ac:dyDescent="0.45">
      <c r="A88" s="43"/>
      <c r="B88" s="48" t="s">
        <v>106</v>
      </c>
      <c r="C88" s="13"/>
      <c r="D88" s="18">
        <v>-1320</v>
      </c>
      <c r="E88" s="13" t="s">
        <v>38</v>
      </c>
      <c r="F88" s="16"/>
      <c r="G88" s="15">
        <v>-1320</v>
      </c>
      <c r="H88" s="51"/>
      <c r="I88" s="13"/>
      <c r="J88" s="15"/>
      <c r="K88" s="13"/>
      <c r="L88" s="15"/>
      <c r="M88" s="13"/>
      <c r="N88" s="13"/>
      <c r="O88" s="13"/>
      <c r="P88" s="15"/>
      <c r="Q88" s="13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</row>
    <row r="89" spans="1:41" ht="15" customHeight="1" x14ac:dyDescent="0.45">
      <c r="A89" s="43"/>
      <c r="B89" s="48" t="s">
        <v>107</v>
      </c>
      <c r="C89" s="13"/>
      <c r="D89" s="18">
        <v>-1330</v>
      </c>
      <c r="E89" s="13" t="s">
        <v>38</v>
      </c>
      <c r="F89" s="16" t="s">
        <v>76</v>
      </c>
      <c r="G89" s="15">
        <v>-1330</v>
      </c>
      <c r="H89" s="51"/>
      <c r="I89" s="13"/>
      <c r="J89" s="15"/>
      <c r="K89" s="13"/>
      <c r="L89" s="15"/>
      <c r="M89" s="13"/>
      <c r="N89" s="13"/>
      <c r="O89" s="13"/>
      <c r="P89" s="15"/>
      <c r="Q89" s="13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</row>
    <row r="90" spans="1:41" ht="15" hidden="1" customHeight="1" x14ac:dyDescent="0.45">
      <c r="A90" s="43"/>
      <c r="B90" s="25"/>
      <c r="C90" s="13"/>
      <c r="D90" s="10">
        <v>-1436</v>
      </c>
      <c r="E90" s="13" t="s">
        <v>38</v>
      </c>
      <c r="F90" s="16"/>
      <c r="G90" s="15">
        <v>-1436</v>
      </c>
      <c r="H90" s="51"/>
      <c r="I90" s="13"/>
      <c r="J90" s="15"/>
      <c r="K90" s="13"/>
      <c r="L90" s="15"/>
      <c r="M90" s="13"/>
      <c r="N90" s="13"/>
      <c r="O90" s="13"/>
      <c r="P90" s="15"/>
      <c r="Q90" s="13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</row>
    <row r="91" spans="1:41" ht="15" customHeight="1" x14ac:dyDescent="0.45">
      <c r="A91" s="43"/>
      <c r="B91" s="48" t="s">
        <v>108</v>
      </c>
      <c r="C91" s="13"/>
      <c r="D91" s="13">
        <v>-1331</v>
      </c>
      <c r="E91" s="15" t="s">
        <v>38</v>
      </c>
      <c r="F91" s="34"/>
      <c r="G91" s="15">
        <v>-1331</v>
      </c>
      <c r="H91" s="51"/>
      <c r="I91" s="13"/>
      <c r="J91" s="15"/>
      <c r="K91" s="13"/>
      <c r="L91" s="15"/>
      <c r="M91" s="13"/>
      <c r="N91" s="13"/>
      <c r="O91" s="13"/>
      <c r="P91" s="15"/>
      <c r="Q91" s="13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</row>
    <row r="92" spans="1:41" ht="15" customHeight="1" x14ac:dyDescent="0.45">
      <c r="A92" s="43"/>
      <c r="B92" s="25" t="s">
        <v>63</v>
      </c>
      <c r="C92" s="13"/>
      <c r="D92" s="18">
        <v>-1400</v>
      </c>
      <c r="E92" s="15" t="s">
        <v>38</v>
      </c>
      <c r="F92" s="34"/>
      <c r="G92" s="15">
        <v>-1400</v>
      </c>
      <c r="H92" s="51"/>
      <c r="I92" s="13"/>
      <c r="J92" s="15"/>
      <c r="K92" s="13"/>
      <c r="L92" s="15"/>
      <c r="M92" s="13"/>
      <c r="N92" s="13"/>
      <c r="O92" s="13"/>
      <c r="P92" s="15"/>
      <c r="Q92" s="13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</row>
    <row r="93" spans="1:41" ht="15" customHeight="1" x14ac:dyDescent="0.45">
      <c r="A93" s="43" t="s">
        <v>36</v>
      </c>
      <c r="B93" s="25" t="s">
        <v>84</v>
      </c>
      <c r="C93" s="13"/>
      <c r="D93" s="18">
        <v>-1410</v>
      </c>
      <c r="E93" s="15" t="s">
        <v>38</v>
      </c>
      <c r="F93" s="34"/>
      <c r="G93" s="10">
        <v>-1410</v>
      </c>
      <c r="H93" s="51"/>
      <c r="I93" s="13"/>
      <c r="J93" s="15"/>
      <c r="K93" s="13"/>
      <c r="L93" s="15"/>
      <c r="M93" s="13"/>
      <c r="N93" s="13"/>
      <c r="O93" s="13"/>
      <c r="P93" s="15"/>
      <c r="Q93" s="13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</row>
    <row r="94" spans="1:41" ht="15" customHeight="1" x14ac:dyDescent="0.45">
      <c r="A94" s="43"/>
      <c r="B94" s="25" t="s">
        <v>64</v>
      </c>
      <c r="C94" s="13"/>
      <c r="D94" s="10">
        <v>-1415</v>
      </c>
      <c r="E94" s="15" t="s">
        <v>38</v>
      </c>
      <c r="F94" s="34"/>
      <c r="G94" s="15">
        <v>-1415</v>
      </c>
      <c r="H94" s="51"/>
      <c r="I94" s="13"/>
      <c r="J94" s="15"/>
      <c r="K94" s="13"/>
      <c r="L94" s="15"/>
      <c r="M94" s="13"/>
      <c r="N94" s="13"/>
      <c r="O94" s="13"/>
      <c r="P94" s="15"/>
      <c r="Q94" s="13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</row>
    <row r="95" spans="1:41" ht="15" customHeight="1" x14ac:dyDescent="0.45">
      <c r="A95" s="43"/>
      <c r="B95" s="48" t="s">
        <v>109</v>
      </c>
      <c r="C95" s="13"/>
      <c r="D95" s="10">
        <v>-1450</v>
      </c>
      <c r="E95" s="13" t="s">
        <v>38</v>
      </c>
      <c r="F95" s="16"/>
      <c r="G95" s="15">
        <v>-1450</v>
      </c>
      <c r="H95" s="51"/>
      <c r="I95" s="13"/>
      <c r="J95" s="15"/>
      <c r="K95" s="13"/>
      <c r="L95" s="15"/>
      <c r="M95" s="13"/>
      <c r="N95" s="13"/>
      <c r="O95" s="13"/>
      <c r="P95" s="15"/>
      <c r="Q95" s="1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</row>
    <row r="96" spans="1:41" ht="15" customHeight="1" x14ac:dyDescent="0.45">
      <c r="A96" s="43" t="s">
        <v>36</v>
      </c>
      <c r="B96" s="25" t="s">
        <v>88</v>
      </c>
      <c r="C96" s="13"/>
      <c r="D96" s="18">
        <v>-1460</v>
      </c>
      <c r="E96" s="13" t="s">
        <v>38</v>
      </c>
      <c r="F96" s="16"/>
      <c r="G96" s="10">
        <v>-1460</v>
      </c>
      <c r="H96" s="51"/>
      <c r="I96" s="13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1:41" ht="15" customHeight="1" x14ac:dyDescent="0.45">
      <c r="A97" s="43"/>
      <c r="B97" s="48" t="s">
        <v>66</v>
      </c>
      <c r="C97" s="13"/>
      <c r="D97" s="18">
        <v>-1461</v>
      </c>
      <c r="E97" s="13" t="s">
        <v>38</v>
      </c>
      <c r="F97" s="16"/>
      <c r="G97" s="15">
        <v>-1461</v>
      </c>
      <c r="H97" s="51"/>
      <c r="I97" s="13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8" spans="1:41" ht="15" customHeight="1" x14ac:dyDescent="0.45">
      <c r="A98" s="43"/>
      <c r="B98" s="25" t="s">
        <v>68</v>
      </c>
      <c r="C98" s="13"/>
      <c r="D98" s="18">
        <v>-1465</v>
      </c>
      <c r="E98" s="13" t="s">
        <v>38</v>
      </c>
      <c r="F98" s="16"/>
      <c r="G98" s="15">
        <v>-1465</v>
      </c>
      <c r="H98" s="51"/>
      <c r="I98" s="13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1:41" ht="15" customHeight="1" x14ac:dyDescent="0.45">
      <c r="A99" s="43"/>
      <c r="B99" s="48" t="s">
        <v>111</v>
      </c>
      <c r="C99" s="13"/>
      <c r="D99" s="18">
        <v>-2510</v>
      </c>
      <c r="E99" s="13" t="s">
        <v>38</v>
      </c>
      <c r="F99" s="16"/>
      <c r="G99" s="18">
        <v>-2510</v>
      </c>
      <c r="H99" s="51"/>
      <c r="I99" s="13"/>
      <c r="J99" s="15"/>
      <c r="K99" s="13"/>
      <c r="L99" s="15"/>
      <c r="M99" s="13"/>
      <c r="N99" s="13"/>
      <c r="O99" s="13"/>
      <c r="P99" s="15"/>
      <c r="Q99" s="13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1:41" ht="15" customHeight="1" x14ac:dyDescent="0.45">
      <c r="A100" s="43" t="s">
        <v>36</v>
      </c>
      <c r="B100" s="25" t="s">
        <v>94</v>
      </c>
      <c r="C100" s="46">
        <v>-2555</v>
      </c>
      <c r="D100" s="18"/>
      <c r="E100" s="22"/>
      <c r="F100" s="16" t="s">
        <v>95</v>
      </c>
      <c r="H100" s="51"/>
      <c r="I100" s="46"/>
      <c r="J100" s="15"/>
      <c r="K100" s="13"/>
      <c r="L100" s="15"/>
      <c r="M100" s="13"/>
      <c r="N100" s="13"/>
      <c r="O100" s="13"/>
      <c r="P100" s="15"/>
      <c r="Q100" s="13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</row>
    <row r="101" spans="1:41" ht="15" customHeight="1" x14ac:dyDescent="0.45">
      <c r="A101" s="43" t="s">
        <v>36</v>
      </c>
      <c r="B101" s="25" t="s">
        <v>96</v>
      </c>
      <c r="C101" s="46">
        <v>-2560</v>
      </c>
      <c r="D101" s="18"/>
      <c r="E101" s="22"/>
      <c r="F101" s="16" t="s">
        <v>97</v>
      </c>
      <c r="H101" s="51"/>
      <c r="I101" s="46"/>
      <c r="J101" s="15"/>
      <c r="K101" s="13"/>
      <c r="L101" s="15"/>
      <c r="M101" s="13"/>
      <c r="N101" s="13"/>
      <c r="O101" s="13"/>
      <c r="P101" s="15"/>
      <c r="Q101" s="13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</row>
    <row r="102" spans="1:41" x14ac:dyDescent="0.45">
      <c r="C102" s="19"/>
      <c r="D102" s="23"/>
      <c r="E102" s="22"/>
      <c r="F102" s="22"/>
      <c r="G102" s="10"/>
      <c r="J102" s="21"/>
      <c r="K102" s="19"/>
      <c r="L102" s="21"/>
      <c r="M102" s="19"/>
      <c r="N102" s="19"/>
      <c r="O102" s="19"/>
      <c r="P102" s="21"/>
      <c r="Q102" s="24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</row>
    <row r="103" spans="1:41" x14ac:dyDescent="0.45">
      <c r="C103" s="19"/>
      <c r="D103" s="23"/>
      <c r="E103" s="22"/>
      <c r="F103" s="22"/>
      <c r="J103" s="21"/>
      <c r="K103" s="19"/>
      <c r="L103" s="21"/>
      <c r="M103" s="19"/>
      <c r="N103" s="19"/>
      <c r="O103" s="19"/>
      <c r="P103" s="21"/>
      <c r="Q103" s="24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</row>
    <row r="104" spans="1:41" x14ac:dyDescent="0.45">
      <c r="C104" s="19"/>
      <c r="D104" s="23"/>
      <c r="E104" s="22"/>
      <c r="F104" s="22"/>
      <c r="G104" s="10"/>
      <c r="J104" s="21"/>
      <c r="K104" s="19"/>
      <c r="L104" s="21"/>
      <c r="M104" s="19"/>
      <c r="N104" s="19"/>
      <c r="O104" s="19"/>
      <c r="P104" s="21"/>
      <c r="Q104" s="24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</row>
    <row r="105" spans="1:41" x14ac:dyDescent="0.45">
      <c r="C105" s="19"/>
      <c r="D105" s="23"/>
      <c r="E105" s="22"/>
      <c r="F105" s="22"/>
      <c r="J105" s="21"/>
      <c r="K105" s="19"/>
      <c r="L105" s="21"/>
      <c r="M105" s="19"/>
      <c r="N105" s="19"/>
      <c r="O105" s="19"/>
      <c r="P105" s="21"/>
      <c r="Q105" s="24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</row>
    <row r="106" spans="1:41" x14ac:dyDescent="0.45">
      <c r="C106" s="19"/>
      <c r="D106" s="23"/>
      <c r="E106" s="22"/>
      <c r="F106" s="22"/>
      <c r="J106" s="21"/>
      <c r="K106" s="19"/>
      <c r="L106" s="21"/>
      <c r="M106" s="19"/>
      <c r="N106" s="19"/>
      <c r="O106" s="19"/>
      <c r="P106" s="21"/>
      <c r="Q106" s="24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</row>
    <row r="107" spans="1:41" x14ac:dyDescent="0.45">
      <c r="C107" s="19"/>
      <c r="D107" s="23"/>
      <c r="E107" s="22"/>
      <c r="F107" s="22"/>
      <c r="J107" s="21"/>
      <c r="K107" s="19"/>
      <c r="L107" s="21"/>
      <c r="M107" s="19"/>
      <c r="N107" s="19"/>
      <c r="O107" s="19"/>
      <c r="P107" s="21"/>
      <c r="Q107" s="24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</row>
    <row r="108" spans="1:41" x14ac:dyDescent="0.45">
      <c r="C108" s="19"/>
      <c r="D108" s="23"/>
      <c r="E108" s="22"/>
      <c r="F108" s="22"/>
      <c r="J108" s="21"/>
      <c r="K108" s="19"/>
      <c r="L108" s="21"/>
      <c r="M108" s="19"/>
      <c r="N108" s="19"/>
      <c r="O108" s="19"/>
      <c r="P108" s="21"/>
      <c r="Q108" s="24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</row>
    <row r="109" spans="1:41" x14ac:dyDescent="0.45">
      <c r="C109" s="19"/>
      <c r="D109" s="23"/>
      <c r="E109" s="22"/>
      <c r="F109" s="22"/>
      <c r="J109" s="21"/>
      <c r="K109" s="19"/>
      <c r="L109" s="21"/>
      <c r="M109" s="19"/>
      <c r="N109" s="19"/>
      <c r="O109" s="19"/>
      <c r="P109" s="21"/>
      <c r="Q109" s="24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</row>
    <row r="110" spans="1:41" x14ac:dyDescent="0.45">
      <c r="C110" s="19"/>
      <c r="D110" s="23"/>
      <c r="E110" s="22"/>
      <c r="F110" s="22"/>
      <c r="J110" s="21"/>
      <c r="K110" s="19"/>
      <c r="L110" s="21"/>
      <c r="M110" s="19"/>
      <c r="N110" s="19"/>
      <c r="O110" s="19"/>
      <c r="P110" s="21"/>
      <c r="Q110" s="24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</row>
    <row r="111" spans="1:41" x14ac:dyDescent="0.45">
      <c r="C111" s="19"/>
      <c r="D111" s="23"/>
      <c r="E111" s="22"/>
      <c r="F111" s="22"/>
      <c r="J111" s="21"/>
      <c r="K111" s="19"/>
      <c r="L111" s="21"/>
      <c r="M111" s="19"/>
      <c r="N111" s="19"/>
      <c r="O111" s="19"/>
      <c r="P111" s="21"/>
      <c r="Q111" s="24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</row>
    <row r="112" spans="1:41" x14ac:dyDescent="0.45">
      <c r="C112" s="19"/>
      <c r="D112" s="23"/>
      <c r="E112" s="22"/>
      <c r="F112" s="22"/>
      <c r="J112" s="21"/>
      <c r="K112" s="19"/>
      <c r="L112" s="21"/>
      <c r="M112" s="19"/>
      <c r="N112" s="19"/>
      <c r="O112" s="19"/>
      <c r="P112" s="21"/>
      <c r="Q112" s="24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</row>
    <row r="113" spans="3:41" x14ac:dyDescent="0.45">
      <c r="C113" s="19"/>
      <c r="D113" s="23"/>
      <c r="E113" s="22"/>
      <c r="F113" s="22"/>
      <c r="J113" s="21"/>
      <c r="K113" s="19"/>
      <c r="L113" s="21"/>
      <c r="M113" s="19"/>
      <c r="N113" s="19"/>
      <c r="O113" s="19"/>
      <c r="P113" s="21"/>
      <c r="Q113" s="24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</row>
    <row r="114" spans="3:41" x14ac:dyDescent="0.45">
      <c r="C114" s="19"/>
      <c r="D114" s="23"/>
      <c r="E114" s="22"/>
      <c r="F114" s="22"/>
      <c r="J114" s="21"/>
      <c r="K114" s="19"/>
      <c r="L114" s="21"/>
      <c r="M114" s="19"/>
      <c r="N114" s="19"/>
      <c r="O114" s="19"/>
      <c r="P114" s="21"/>
      <c r="Q114" s="24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  <row r="115" spans="3:41" x14ac:dyDescent="0.45">
      <c r="C115" s="19"/>
      <c r="D115" s="23"/>
      <c r="E115" s="22"/>
      <c r="F115" s="22"/>
      <c r="J115" s="21"/>
      <c r="K115" s="19"/>
      <c r="L115" s="21"/>
      <c r="M115" s="19"/>
      <c r="N115" s="19"/>
      <c r="O115" s="19"/>
      <c r="P115" s="21"/>
      <c r="Q115" s="24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</row>
    <row r="116" spans="3:41" x14ac:dyDescent="0.45">
      <c r="C116" s="19"/>
      <c r="D116" s="23"/>
      <c r="E116" s="22"/>
      <c r="F116" s="22"/>
      <c r="J116" s="21"/>
      <c r="K116" s="19"/>
      <c r="L116" s="21"/>
      <c r="M116" s="19"/>
      <c r="N116" s="19"/>
      <c r="O116" s="19"/>
      <c r="P116" s="21"/>
      <c r="Q116" s="24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</row>
    <row r="117" spans="3:41" x14ac:dyDescent="0.45">
      <c r="C117" s="19"/>
      <c r="D117" s="23"/>
      <c r="E117" s="22"/>
      <c r="F117" s="22"/>
      <c r="J117" s="21"/>
      <c r="K117" s="19"/>
      <c r="L117" s="21"/>
      <c r="M117" s="19"/>
      <c r="N117" s="19"/>
      <c r="O117" s="19"/>
      <c r="P117" s="21"/>
      <c r="Q117" s="2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</row>
    <row r="118" spans="3:41" x14ac:dyDescent="0.45">
      <c r="C118" s="19"/>
      <c r="D118" s="23"/>
      <c r="E118" s="22"/>
      <c r="F118" s="22"/>
      <c r="J118" s="21"/>
      <c r="K118" s="19"/>
      <c r="L118" s="21"/>
      <c r="M118" s="19"/>
      <c r="N118" s="19"/>
      <c r="O118" s="19"/>
      <c r="P118" s="21"/>
      <c r="Q118" s="24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</row>
    <row r="119" spans="3:41" x14ac:dyDescent="0.45">
      <c r="C119" s="19"/>
      <c r="D119" s="23"/>
      <c r="E119" s="22"/>
      <c r="F119" s="22"/>
      <c r="J119" s="21"/>
      <c r="K119" s="19"/>
      <c r="L119" s="21"/>
      <c r="M119" s="19"/>
      <c r="N119" s="19"/>
      <c r="O119" s="19"/>
      <c r="P119" s="21"/>
      <c r="Q119" s="24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</row>
    <row r="120" spans="3:41" x14ac:dyDescent="0.45">
      <c r="C120" s="19"/>
      <c r="D120" s="23"/>
      <c r="E120" s="22"/>
      <c r="F120" s="22"/>
      <c r="J120" s="21"/>
      <c r="K120" s="19"/>
      <c r="L120" s="21"/>
      <c r="M120" s="19"/>
      <c r="N120" s="19"/>
      <c r="O120" s="19"/>
      <c r="P120" s="21"/>
      <c r="Q120" s="24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3:41" x14ac:dyDescent="0.45">
      <c r="C121" s="19"/>
      <c r="D121" s="23"/>
      <c r="E121" s="22"/>
      <c r="F121" s="22"/>
      <c r="J121" s="21"/>
      <c r="K121" s="19"/>
      <c r="L121" s="21"/>
      <c r="M121" s="19"/>
      <c r="N121" s="19"/>
      <c r="O121" s="19"/>
      <c r="P121" s="21"/>
      <c r="Q121" s="24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3:41" x14ac:dyDescent="0.45">
      <c r="C122" s="19"/>
      <c r="D122" s="23"/>
      <c r="E122" s="22"/>
      <c r="F122" s="22"/>
      <c r="J122" s="21"/>
      <c r="K122" s="19"/>
      <c r="L122" s="21"/>
      <c r="M122" s="19"/>
      <c r="N122" s="19"/>
      <c r="O122" s="19"/>
      <c r="P122" s="21"/>
      <c r="Q122" s="24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3:41" x14ac:dyDescent="0.45">
      <c r="C123" s="19"/>
      <c r="D123" s="23"/>
      <c r="E123" s="22"/>
      <c r="F123" s="22"/>
      <c r="J123" s="21"/>
      <c r="K123" s="19"/>
      <c r="L123" s="21"/>
      <c r="M123" s="19"/>
      <c r="N123" s="19"/>
      <c r="O123" s="19"/>
      <c r="P123" s="21"/>
      <c r="Q123" s="24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3:41" x14ac:dyDescent="0.45">
      <c r="C124" s="19"/>
      <c r="D124" s="23"/>
      <c r="E124" s="22"/>
      <c r="F124" s="22"/>
      <c r="J124" s="21"/>
      <c r="K124" s="19"/>
      <c r="L124" s="21"/>
      <c r="M124" s="19"/>
      <c r="N124" s="19"/>
      <c r="O124" s="19"/>
      <c r="P124" s="21"/>
      <c r="Q124" s="24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3:41" x14ac:dyDescent="0.45">
      <c r="C125" s="19"/>
      <c r="D125" s="23"/>
      <c r="E125" s="22"/>
      <c r="F125" s="22"/>
      <c r="J125" s="21"/>
      <c r="K125" s="19"/>
      <c r="L125" s="21"/>
      <c r="M125" s="19"/>
      <c r="N125" s="19"/>
      <c r="O125" s="19"/>
      <c r="P125" s="21"/>
      <c r="Q125" s="24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3:41" x14ac:dyDescent="0.45">
      <c r="C126" s="19"/>
      <c r="D126" s="23"/>
      <c r="E126" s="22"/>
      <c r="F126" s="22"/>
      <c r="G126" s="23"/>
      <c r="J126" s="21"/>
      <c r="K126" s="19"/>
      <c r="L126" s="21"/>
      <c r="M126" s="19"/>
      <c r="N126" s="19"/>
      <c r="O126" s="19"/>
      <c r="P126" s="21"/>
      <c r="Q126" s="24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3:41" x14ac:dyDescent="0.45">
      <c r="C127" s="19"/>
      <c r="D127" s="23"/>
      <c r="E127" s="22"/>
      <c r="F127" s="22"/>
      <c r="G127" s="23"/>
      <c r="J127" s="21"/>
      <c r="K127" s="19"/>
      <c r="L127" s="21"/>
      <c r="M127" s="19"/>
      <c r="N127" s="19"/>
      <c r="O127" s="19"/>
      <c r="P127" s="21"/>
      <c r="Q127" s="24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3:41" x14ac:dyDescent="0.45">
      <c r="C128" s="19"/>
      <c r="D128" s="23"/>
      <c r="E128" s="22"/>
      <c r="F128" s="22"/>
      <c r="G128" s="23"/>
      <c r="J128" s="21"/>
      <c r="K128" s="19"/>
      <c r="L128" s="21"/>
      <c r="M128" s="19"/>
      <c r="N128" s="19"/>
      <c r="O128" s="19"/>
      <c r="P128" s="21"/>
      <c r="Q128" s="24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3:41" x14ac:dyDescent="0.45">
      <c r="C129" s="19"/>
      <c r="D129" s="23"/>
      <c r="E129" s="22"/>
      <c r="F129" s="22"/>
      <c r="G129" s="23"/>
      <c r="J129" s="21"/>
      <c r="K129" s="19"/>
      <c r="L129" s="21"/>
      <c r="M129" s="19"/>
      <c r="N129" s="19"/>
      <c r="O129" s="19"/>
      <c r="P129" s="21"/>
      <c r="Q129" s="24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3:41" x14ac:dyDescent="0.45">
      <c r="C130" s="19"/>
      <c r="D130" s="23"/>
      <c r="E130" s="22"/>
      <c r="F130" s="22"/>
      <c r="G130" s="23"/>
      <c r="J130" s="21"/>
      <c r="K130" s="19"/>
      <c r="L130" s="21"/>
      <c r="M130" s="19"/>
      <c r="N130" s="19"/>
      <c r="O130" s="19"/>
      <c r="P130" s="21"/>
      <c r="Q130" s="24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3:41" x14ac:dyDescent="0.45">
      <c r="C131" s="19"/>
      <c r="D131" s="23"/>
      <c r="E131" s="22"/>
      <c r="F131" s="22"/>
      <c r="G131" s="23"/>
      <c r="J131" s="21"/>
      <c r="K131" s="19"/>
      <c r="L131" s="21"/>
      <c r="M131" s="19"/>
      <c r="N131" s="19"/>
      <c r="O131" s="19"/>
      <c r="P131" s="21"/>
      <c r="Q131" s="24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3:41" x14ac:dyDescent="0.45">
      <c r="C132" s="19"/>
      <c r="D132" s="23"/>
      <c r="E132" s="22"/>
      <c r="F132" s="22"/>
      <c r="G132" s="23"/>
      <c r="J132" s="21"/>
      <c r="K132" s="19"/>
      <c r="L132" s="21"/>
      <c r="M132" s="19"/>
      <c r="N132" s="19"/>
      <c r="O132" s="19"/>
      <c r="P132" s="21"/>
      <c r="Q132" s="24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3:41" x14ac:dyDescent="0.45">
      <c r="C133" s="19"/>
      <c r="D133" s="23"/>
      <c r="E133" s="22"/>
      <c r="F133" s="22"/>
      <c r="G133" s="23"/>
      <c r="J133" s="21"/>
      <c r="K133" s="19"/>
      <c r="L133" s="21"/>
      <c r="M133" s="19"/>
      <c r="N133" s="19"/>
      <c r="O133" s="19"/>
      <c r="P133" s="21"/>
      <c r="Q133" s="24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3:41" x14ac:dyDescent="0.45">
      <c r="C134" s="19"/>
      <c r="D134" s="23"/>
      <c r="E134" s="22"/>
      <c r="F134" s="22"/>
      <c r="G134" s="23"/>
      <c r="J134" s="21"/>
      <c r="K134" s="19"/>
      <c r="L134" s="21"/>
      <c r="M134" s="19"/>
      <c r="N134" s="19"/>
      <c r="O134" s="19"/>
      <c r="P134" s="21"/>
      <c r="Q134" s="24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3:41" x14ac:dyDescent="0.45">
      <c r="C135" s="19"/>
      <c r="D135" s="23"/>
      <c r="E135" s="22"/>
      <c r="F135" s="22"/>
      <c r="G135" s="23"/>
      <c r="J135" s="21"/>
      <c r="K135" s="19"/>
      <c r="L135" s="21"/>
      <c r="M135" s="19"/>
      <c r="N135" s="19"/>
      <c r="O135" s="19"/>
      <c r="P135" s="21"/>
      <c r="Q135" s="24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3:41" x14ac:dyDescent="0.45">
      <c r="C136" s="19"/>
      <c r="D136" s="23"/>
      <c r="E136" s="22"/>
      <c r="F136" s="22"/>
      <c r="G136" s="23"/>
      <c r="J136" s="21"/>
      <c r="K136" s="19"/>
      <c r="L136" s="21"/>
      <c r="M136" s="19"/>
      <c r="N136" s="19"/>
      <c r="O136" s="19"/>
      <c r="P136" s="21"/>
      <c r="Q136" s="24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3:41" x14ac:dyDescent="0.45">
      <c r="C137" s="19"/>
      <c r="D137" s="23"/>
      <c r="E137" s="22"/>
      <c r="F137" s="22"/>
      <c r="G137" s="23"/>
      <c r="J137" s="21"/>
      <c r="K137" s="19"/>
      <c r="L137" s="21"/>
      <c r="M137" s="19"/>
      <c r="N137" s="19"/>
      <c r="O137" s="19"/>
      <c r="P137" s="21"/>
      <c r="Q137" s="24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3:41" x14ac:dyDescent="0.45">
      <c r="C138" s="19"/>
      <c r="D138" s="23"/>
      <c r="E138" s="22"/>
      <c r="F138" s="22"/>
      <c r="G138" s="23"/>
      <c r="J138" s="21"/>
      <c r="K138" s="19"/>
      <c r="L138" s="21"/>
      <c r="M138" s="19"/>
      <c r="N138" s="19"/>
      <c r="O138" s="19"/>
      <c r="P138" s="21"/>
      <c r="Q138" s="24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3:41" x14ac:dyDescent="0.45">
      <c r="C139" s="19"/>
      <c r="D139" s="23"/>
      <c r="E139" s="22"/>
      <c r="F139" s="22"/>
      <c r="G139" s="23"/>
      <c r="J139" s="21"/>
      <c r="K139" s="19"/>
      <c r="L139" s="21"/>
      <c r="M139" s="19"/>
      <c r="N139" s="19"/>
      <c r="O139" s="19"/>
      <c r="P139" s="21"/>
      <c r="Q139" s="24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3:41" x14ac:dyDescent="0.45">
      <c r="C140" s="19"/>
      <c r="D140" s="23"/>
      <c r="E140" s="22"/>
      <c r="F140" s="22"/>
      <c r="G140" s="23"/>
      <c r="J140" s="21"/>
      <c r="K140" s="19"/>
      <c r="L140" s="21"/>
      <c r="M140" s="19"/>
      <c r="N140" s="19"/>
      <c r="O140" s="19"/>
      <c r="P140" s="21"/>
      <c r="Q140" s="24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3:41" x14ac:dyDescent="0.45">
      <c r="C141" s="19"/>
      <c r="D141" s="23"/>
      <c r="E141" s="22"/>
      <c r="F141" s="22"/>
      <c r="G141" s="23"/>
      <c r="J141" s="21"/>
      <c r="K141" s="19"/>
      <c r="L141" s="21"/>
      <c r="M141" s="19"/>
      <c r="N141" s="19"/>
      <c r="O141" s="19"/>
      <c r="P141" s="21"/>
      <c r="Q141" s="24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3:41" x14ac:dyDescent="0.45">
      <c r="C142" s="19"/>
      <c r="D142" s="23"/>
      <c r="E142" s="22"/>
      <c r="F142" s="22"/>
      <c r="G142" s="23"/>
      <c r="J142" s="21"/>
      <c r="K142" s="19"/>
      <c r="L142" s="21"/>
      <c r="M142" s="19"/>
      <c r="N142" s="19"/>
      <c r="O142" s="19"/>
      <c r="P142" s="21"/>
      <c r="Q142" s="24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3:41" x14ac:dyDescent="0.45">
      <c r="C143" s="19"/>
      <c r="D143" s="23"/>
      <c r="E143" s="22"/>
      <c r="F143" s="22"/>
      <c r="G143" s="23"/>
      <c r="J143" s="21"/>
      <c r="K143" s="19"/>
      <c r="L143" s="21"/>
      <c r="M143" s="19"/>
      <c r="N143" s="19"/>
      <c r="O143" s="19"/>
      <c r="P143" s="21"/>
      <c r="Q143" s="24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3:41" x14ac:dyDescent="0.45">
      <c r="C144" s="19"/>
      <c r="D144" s="23"/>
      <c r="E144" s="22"/>
      <c r="F144" s="22"/>
      <c r="G144" s="23"/>
      <c r="J144" s="21"/>
      <c r="K144" s="19"/>
      <c r="L144" s="21"/>
      <c r="M144" s="19"/>
      <c r="N144" s="19"/>
      <c r="O144" s="19"/>
      <c r="P144" s="21"/>
      <c r="Q144" s="24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3:41" x14ac:dyDescent="0.45">
      <c r="C145" s="19"/>
      <c r="D145" s="23"/>
      <c r="E145" s="22"/>
      <c r="F145" s="22"/>
      <c r="G145" s="23"/>
      <c r="J145" s="21"/>
      <c r="K145" s="19"/>
      <c r="L145" s="21"/>
      <c r="M145" s="19"/>
      <c r="N145" s="19"/>
      <c r="O145" s="19"/>
      <c r="P145" s="21"/>
      <c r="Q145" s="24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3:41" x14ac:dyDescent="0.45">
      <c r="C146" s="19"/>
      <c r="D146" s="23"/>
      <c r="E146" s="22"/>
      <c r="F146" s="22"/>
      <c r="G146" s="23"/>
      <c r="J146" s="21"/>
      <c r="K146" s="19"/>
      <c r="L146" s="21"/>
      <c r="M146" s="19"/>
      <c r="N146" s="19"/>
      <c r="O146" s="19"/>
      <c r="P146" s="21"/>
      <c r="Q146" s="24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3:41" x14ac:dyDescent="0.45">
      <c r="C147" s="19"/>
      <c r="D147" s="23"/>
      <c r="E147" s="22"/>
      <c r="F147" s="22"/>
      <c r="G147" s="23"/>
      <c r="J147" s="21"/>
      <c r="K147" s="19"/>
      <c r="L147" s="21"/>
      <c r="M147" s="19"/>
      <c r="N147" s="19"/>
      <c r="O147" s="19"/>
      <c r="P147" s="21"/>
      <c r="Q147" s="24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3:41" x14ac:dyDescent="0.45">
      <c r="C148" s="19"/>
      <c r="D148" s="23"/>
      <c r="E148" s="22"/>
      <c r="F148" s="22"/>
      <c r="G148" s="23"/>
      <c r="J148" s="21"/>
      <c r="K148" s="19"/>
      <c r="L148" s="21"/>
      <c r="M148" s="19"/>
      <c r="N148" s="19"/>
      <c r="O148" s="19"/>
      <c r="P148" s="21"/>
      <c r="Q148" s="24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3:41" x14ac:dyDescent="0.45">
      <c r="C149" s="19"/>
      <c r="D149" s="23"/>
      <c r="E149" s="22"/>
      <c r="F149" s="22"/>
      <c r="G149" s="23"/>
      <c r="J149" s="21"/>
      <c r="K149" s="19"/>
      <c r="L149" s="21"/>
      <c r="M149" s="19"/>
      <c r="N149" s="19"/>
      <c r="O149" s="19"/>
      <c r="P149" s="21"/>
      <c r="Q149" s="24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  <row r="150" spans="3:41" x14ac:dyDescent="0.45">
      <c r="C150" s="19"/>
      <c r="D150" s="23"/>
      <c r="E150" s="22"/>
      <c r="F150" s="22"/>
      <c r="G150" s="23"/>
      <c r="J150" s="21"/>
      <c r="K150" s="19"/>
      <c r="L150" s="21"/>
      <c r="M150" s="19"/>
      <c r="N150" s="19"/>
      <c r="O150" s="19"/>
      <c r="P150" s="21"/>
      <c r="Q150" s="24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</row>
    <row r="151" spans="3:41" x14ac:dyDescent="0.45">
      <c r="C151" s="19"/>
      <c r="D151" s="23"/>
      <c r="E151" s="22"/>
      <c r="F151" s="22"/>
      <c r="G151" s="23"/>
      <c r="J151" s="21"/>
      <c r="K151" s="19"/>
      <c r="L151" s="21"/>
      <c r="M151" s="19"/>
      <c r="N151" s="19"/>
      <c r="O151" s="19"/>
      <c r="P151" s="21"/>
      <c r="Q151" s="24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</row>
    <row r="152" spans="3:41" x14ac:dyDescent="0.45">
      <c r="C152" s="19"/>
      <c r="D152" s="23"/>
      <c r="E152" s="22"/>
      <c r="F152" s="22"/>
      <c r="G152" s="23"/>
      <c r="J152" s="21"/>
      <c r="K152" s="19"/>
      <c r="L152" s="21"/>
      <c r="M152" s="19"/>
      <c r="N152" s="19"/>
      <c r="O152" s="19"/>
      <c r="P152" s="21"/>
      <c r="Q152" s="24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</row>
    <row r="153" spans="3:41" x14ac:dyDescent="0.45">
      <c r="C153" s="19"/>
      <c r="D153" s="23"/>
      <c r="E153" s="22"/>
      <c r="F153" s="22"/>
      <c r="G153" s="23"/>
      <c r="J153" s="21"/>
      <c r="K153" s="19"/>
      <c r="L153" s="21"/>
      <c r="M153" s="19"/>
      <c r="N153" s="19"/>
      <c r="O153" s="19"/>
      <c r="P153" s="21"/>
      <c r="Q153" s="24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</row>
    <row r="154" spans="3:41" x14ac:dyDescent="0.45">
      <c r="C154" s="19"/>
      <c r="D154" s="23"/>
      <c r="E154" s="22"/>
      <c r="F154" s="22"/>
      <c r="G154" s="23"/>
      <c r="J154" s="21"/>
      <c r="K154" s="19"/>
      <c r="L154" s="21"/>
      <c r="M154" s="19"/>
      <c r="N154" s="19"/>
      <c r="O154" s="19"/>
      <c r="P154" s="21"/>
      <c r="Q154" s="24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</row>
    <row r="155" spans="3:41" x14ac:dyDescent="0.45">
      <c r="C155" s="19"/>
      <c r="D155" s="23"/>
      <c r="E155" s="22"/>
      <c r="F155" s="22"/>
      <c r="G155" s="23"/>
      <c r="J155" s="21"/>
      <c r="K155" s="19"/>
      <c r="L155" s="21"/>
      <c r="M155" s="19"/>
      <c r="N155" s="19"/>
      <c r="O155" s="19"/>
      <c r="P155" s="21"/>
      <c r="Q155" s="24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</row>
    <row r="156" spans="3:41" x14ac:dyDescent="0.45">
      <c r="C156" s="19"/>
      <c r="D156" s="23"/>
      <c r="E156" s="22"/>
      <c r="F156" s="22"/>
      <c r="G156" s="23"/>
      <c r="J156" s="21"/>
      <c r="K156" s="19"/>
      <c r="L156" s="21"/>
      <c r="M156" s="19"/>
      <c r="N156" s="19"/>
      <c r="O156" s="19"/>
      <c r="P156" s="21"/>
      <c r="Q156" s="24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</row>
    <row r="157" spans="3:41" x14ac:dyDescent="0.45">
      <c r="C157" s="19"/>
      <c r="D157" s="23"/>
      <c r="E157" s="22"/>
      <c r="F157" s="22"/>
      <c r="G157" s="23"/>
      <c r="J157" s="21"/>
      <c r="K157" s="19"/>
      <c r="L157" s="21"/>
      <c r="M157" s="19"/>
      <c r="N157" s="19"/>
      <c r="O157" s="19"/>
      <c r="P157" s="21"/>
      <c r="Q157" s="24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</row>
    <row r="158" spans="3:41" x14ac:dyDescent="0.45">
      <c r="C158" s="19"/>
      <c r="D158" s="23"/>
      <c r="E158" s="22"/>
      <c r="F158" s="22"/>
      <c r="G158" s="23"/>
      <c r="J158" s="21"/>
      <c r="K158" s="19"/>
      <c r="L158" s="21"/>
      <c r="M158" s="19"/>
      <c r="N158" s="19"/>
      <c r="O158" s="19"/>
      <c r="P158" s="21"/>
      <c r="Q158" s="24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</row>
    <row r="159" spans="3:41" x14ac:dyDescent="0.45">
      <c r="C159" s="19"/>
      <c r="D159" s="23"/>
      <c r="E159" s="22"/>
      <c r="F159" s="22"/>
      <c r="G159" s="23"/>
      <c r="J159" s="21"/>
      <c r="K159" s="19"/>
      <c r="L159" s="21"/>
      <c r="M159" s="19"/>
      <c r="N159" s="19"/>
      <c r="O159" s="19"/>
      <c r="P159" s="21"/>
      <c r="Q159" s="24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</row>
    <row r="160" spans="3:41" x14ac:dyDescent="0.45">
      <c r="C160" s="19"/>
      <c r="D160" s="23"/>
      <c r="E160" s="22"/>
      <c r="F160" s="22"/>
      <c r="G160" s="23"/>
      <c r="J160" s="21"/>
      <c r="K160" s="19"/>
      <c r="L160" s="21"/>
      <c r="M160" s="19"/>
      <c r="N160" s="19"/>
      <c r="O160" s="19"/>
      <c r="P160" s="21"/>
      <c r="Q160" s="24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</row>
    <row r="161" spans="3:41" x14ac:dyDescent="0.45">
      <c r="C161" s="19"/>
      <c r="D161" s="23"/>
      <c r="E161" s="22"/>
      <c r="F161" s="22"/>
      <c r="G161" s="23"/>
      <c r="J161" s="21"/>
      <c r="K161" s="19"/>
      <c r="L161" s="21"/>
      <c r="M161" s="19"/>
      <c r="N161" s="19"/>
      <c r="O161" s="19"/>
      <c r="P161" s="21"/>
      <c r="Q161" s="24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</row>
    <row r="162" spans="3:41" x14ac:dyDescent="0.45">
      <c r="C162" s="19"/>
      <c r="D162" s="23"/>
      <c r="E162" s="22"/>
      <c r="F162" s="22"/>
      <c r="G162" s="23"/>
      <c r="J162" s="21"/>
      <c r="K162" s="19"/>
      <c r="L162" s="21"/>
      <c r="M162" s="19"/>
      <c r="N162" s="19"/>
      <c r="O162" s="19"/>
      <c r="P162" s="21"/>
      <c r="Q162" s="24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</row>
    <row r="163" spans="3:41" x14ac:dyDescent="0.45">
      <c r="C163" s="19"/>
      <c r="D163" s="23"/>
      <c r="E163" s="22"/>
      <c r="F163" s="22"/>
      <c r="G163" s="23"/>
      <c r="J163" s="21"/>
      <c r="K163" s="19"/>
      <c r="L163" s="21"/>
      <c r="M163" s="19"/>
      <c r="N163" s="19"/>
      <c r="O163" s="19"/>
      <c r="P163" s="21"/>
      <c r="Q163" s="24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</row>
    <row r="164" spans="3:41" x14ac:dyDescent="0.45">
      <c r="C164" s="19"/>
      <c r="D164" s="23"/>
      <c r="E164" s="22"/>
      <c r="F164" s="22"/>
      <c r="G164" s="23"/>
      <c r="J164" s="21"/>
      <c r="K164" s="19"/>
      <c r="L164" s="21"/>
      <c r="M164" s="19"/>
      <c r="N164" s="19"/>
      <c r="O164" s="19"/>
      <c r="P164" s="21"/>
      <c r="Q164" s="24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</row>
    <row r="165" spans="3:41" x14ac:dyDescent="0.45">
      <c r="C165" s="19"/>
      <c r="D165" s="23"/>
      <c r="E165" s="22"/>
      <c r="F165" s="22"/>
      <c r="G165" s="23"/>
      <c r="J165" s="21"/>
      <c r="K165" s="19"/>
      <c r="L165" s="21"/>
      <c r="M165" s="19"/>
      <c r="N165" s="19"/>
      <c r="O165" s="19"/>
      <c r="P165" s="21"/>
      <c r="Q165" s="24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</row>
    <row r="166" spans="3:41" x14ac:dyDescent="0.45">
      <c r="C166" s="19"/>
      <c r="D166" s="23"/>
      <c r="E166" s="22"/>
      <c r="F166" s="22"/>
      <c r="G166" s="23"/>
      <c r="J166" s="21"/>
      <c r="K166" s="19"/>
      <c r="L166" s="21"/>
      <c r="M166" s="19"/>
      <c r="N166" s="19"/>
      <c r="O166" s="19"/>
      <c r="P166" s="21"/>
      <c r="Q166" s="24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</row>
    <row r="167" spans="3:41" x14ac:dyDescent="0.45">
      <c r="C167" s="19"/>
      <c r="D167" s="23"/>
      <c r="E167" s="22"/>
      <c r="F167" s="22"/>
      <c r="G167" s="23"/>
      <c r="J167" s="21"/>
      <c r="K167" s="19"/>
      <c r="L167" s="21"/>
      <c r="M167" s="19"/>
      <c r="N167" s="19"/>
      <c r="O167" s="19"/>
      <c r="P167" s="21"/>
      <c r="Q167" s="24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</row>
    <row r="168" spans="3:41" x14ac:dyDescent="0.45">
      <c r="C168" s="19"/>
      <c r="D168" s="23"/>
      <c r="E168" s="22"/>
      <c r="F168" s="22"/>
      <c r="G168" s="23"/>
      <c r="J168" s="21"/>
      <c r="K168" s="19"/>
      <c r="L168" s="21"/>
      <c r="M168" s="19"/>
      <c r="N168" s="19"/>
      <c r="O168" s="19"/>
      <c r="P168" s="21"/>
      <c r="Q168" s="24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</row>
    <row r="169" spans="3:41" x14ac:dyDescent="0.45">
      <c r="C169" s="19"/>
      <c r="D169" s="23"/>
      <c r="E169" s="22"/>
      <c r="F169" s="22"/>
      <c r="G169" s="23"/>
      <c r="J169" s="21"/>
      <c r="K169" s="19"/>
      <c r="L169" s="21"/>
      <c r="M169" s="19"/>
      <c r="N169" s="19"/>
      <c r="O169" s="19"/>
      <c r="P169" s="21"/>
      <c r="Q169" s="24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</row>
    <row r="170" spans="3:41" x14ac:dyDescent="0.45">
      <c r="C170" s="19"/>
      <c r="D170" s="23"/>
      <c r="E170" s="22"/>
      <c r="F170" s="22"/>
      <c r="G170" s="23"/>
      <c r="J170" s="21"/>
      <c r="K170" s="19"/>
      <c r="L170" s="21"/>
      <c r="M170" s="19"/>
      <c r="N170" s="19"/>
      <c r="O170" s="19"/>
      <c r="P170" s="21"/>
      <c r="Q170" s="24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</row>
    <row r="171" spans="3:41" x14ac:dyDescent="0.45">
      <c r="C171" s="19"/>
      <c r="D171" s="23"/>
      <c r="E171" s="22"/>
      <c r="F171" s="22"/>
      <c r="G171" s="23"/>
      <c r="J171" s="21"/>
      <c r="K171" s="19"/>
      <c r="L171" s="21"/>
      <c r="M171" s="19"/>
      <c r="N171" s="19"/>
      <c r="O171" s="19"/>
      <c r="P171" s="21"/>
      <c r="Q171" s="24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</row>
    <row r="172" spans="3:41" x14ac:dyDescent="0.45">
      <c r="C172" s="19"/>
      <c r="D172" s="23"/>
      <c r="E172" s="22"/>
      <c r="F172" s="22"/>
      <c r="G172" s="23"/>
      <c r="J172" s="21"/>
      <c r="K172" s="19"/>
      <c r="L172" s="21"/>
      <c r="M172" s="19"/>
      <c r="N172" s="19"/>
      <c r="O172" s="19"/>
      <c r="P172" s="21"/>
      <c r="Q172" s="24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</row>
    <row r="173" spans="3:41" x14ac:dyDescent="0.45">
      <c r="C173" s="19"/>
      <c r="D173" s="23"/>
      <c r="E173" s="22"/>
      <c r="F173" s="22"/>
      <c r="G173" s="23"/>
      <c r="J173" s="21"/>
      <c r="K173" s="19"/>
      <c r="L173" s="21"/>
      <c r="M173" s="19"/>
      <c r="N173" s="19"/>
      <c r="O173" s="19"/>
      <c r="P173" s="21"/>
      <c r="Q173" s="24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</row>
    <row r="174" spans="3:41" x14ac:dyDescent="0.45">
      <c r="C174" s="19"/>
      <c r="D174" s="23"/>
      <c r="E174" s="22"/>
      <c r="F174" s="22"/>
      <c r="G174" s="23"/>
      <c r="J174" s="21"/>
      <c r="K174" s="19"/>
      <c r="L174" s="21"/>
      <c r="M174" s="19"/>
      <c r="N174" s="19"/>
      <c r="O174" s="19"/>
      <c r="P174" s="21"/>
      <c r="Q174" s="24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</row>
    <row r="175" spans="3:41" x14ac:dyDescent="0.45">
      <c r="C175" s="19"/>
      <c r="D175" s="23"/>
      <c r="E175" s="22"/>
      <c r="F175" s="22"/>
      <c r="G175" s="23"/>
      <c r="J175" s="21"/>
      <c r="K175" s="19"/>
      <c r="L175" s="21"/>
      <c r="M175" s="19"/>
      <c r="N175" s="19"/>
      <c r="O175" s="19"/>
      <c r="P175" s="21"/>
      <c r="Q175" s="24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</row>
    <row r="176" spans="3:41" x14ac:dyDescent="0.45">
      <c r="C176" s="19"/>
      <c r="D176" s="23"/>
      <c r="E176" s="22"/>
      <c r="F176" s="22"/>
      <c r="G176" s="23"/>
      <c r="J176" s="21"/>
      <c r="K176" s="19"/>
      <c r="L176" s="21"/>
      <c r="M176" s="19"/>
      <c r="N176" s="19"/>
      <c r="O176" s="19"/>
      <c r="P176" s="21"/>
      <c r="Q176" s="24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</row>
    <row r="177" spans="3:41" x14ac:dyDescent="0.45">
      <c r="C177" s="19"/>
      <c r="D177" s="23"/>
      <c r="E177" s="22"/>
      <c r="F177" s="22"/>
      <c r="G177" s="23"/>
      <c r="J177" s="21"/>
      <c r="K177" s="19"/>
      <c r="L177" s="21"/>
      <c r="M177" s="19"/>
      <c r="N177" s="19"/>
      <c r="O177" s="19"/>
      <c r="P177" s="21"/>
      <c r="Q177" s="24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</row>
    <row r="178" spans="3:41" x14ac:dyDescent="0.45">
      <c r="C178" s="19"/>
      <c r="D178" s="23"/>
      <c r="E178" s="22"/>
      <c r="F178" s="22"/>
      <c r="G178" s="23"/>
      <c r="J178" s="21"/>
      <c r="K178" s="19"/>
      <c r="L178" s="21"/>
      <c r="M178" s="19"/>
      <c r="N178" s="19"/>
      <c r="O178" s="19"/>
      <c r="P178" s="21"/>
      <c r="Q178" s="24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</row>
    <row r="179" spans="3:41" x14ac:dyDescent="0.45">
      <c r="C179" s="19"/>
      <c r="D179" s="23"/>
      <c r="E179" s="22"/>
      <c r="F179" s="22"/>
      <c r="G179" s="23"/>
      <c r="J179" s="21"/>
      <c r="K179" s="19"/>
      <c r="L179" s="21"/>
      <c r="M179" s="19"/>
      <c r="N179" s="19"/>
      <c r="O179" s="19"/>
      <c r="P179" s="21"/>
      <c r="Q179" s="24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</row>
    <row r="180" spans="3:41" x14ac:dyDescent="0.45">
      <c r="C180" s="19"/>
      <c r="D180" s="23"/>
      <c r="E180" s="22"/>
      <c r="F180" s="22"/>
      <c r="G180" s="23"/>
      <c r="J180" s="21"/>
      <c r="K180" s="19"/>
      <c r="L180" s="21"/>
      <c r="M180" s="19"/>
      <c r="N180" s="19"/>
      <c r="O180" s="19"/>
      <c r="P180" s="21"/>
      <c r="Q180" s="24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</row>
    <row r="181" spans="3:41" x14ac:dyDescent="0.45">
      <c r="C181" s="19"/>
      <c r="D181" s="23"/>
      <c r="E181" s="22"/>
      <c r="F181" s="22"/>
      <c r="G181" s="23"/>
      <c r="J181" s="21"/>
      <c r="K181" s="19"/>
      <c r="L181" s="21"/>
      <c r="M181" s="19"/>
      <c r="N181" s="19"/>
      <c r="O181" s="19"/>
      <c r="P181" s="21"/>
      <c r="Q181" s="24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</row>
    <row r="182" spans="3:41" x14ac:dyDescent="0.45">
      <c r="C182" s="19"/>
      <c r="D182" s="23"/>
      <c r="E182" s="22"/>
      <c r="F182" s="22"/>
      <c r="G182" s="23"/>
      <c r="J182" s="21"/>
      <c r="K182" s="19"/>
      <c r="L182" s="21"/>
      <c r="M182" s="19"/>
      <c r="N182" s="19"/>
      <c r="O182" s="19"/>
      <c r="P182" s="21"/>
      <c r="Q182" s="24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</row>
    <row r="183" spans="3:41" x14ac:dyDescent="0.45">
      <c r="C183" s="19"/>
      <c r="D183" s="23"/>
      <c r="E183" s="22"/>
      <c r="F183" s="22"/>
      <c r="G183" s="23"/>
      <c r="J183" s="21"/>
      <c r="K183" s="19"/>
      <c r="L183" s="21"/>
      <c r="M183" s="19"/>
      <c r="N183" s="19"/>
      <c r="O183" s="19"/>
      <c r="P183" s="21"/>
      <c r="Q183" s="24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</row>
    <row r="184" spans="3:41" x14ac:dyDescent="0.45">
      <c r="C184" s="19"/>
      <c r="D184" s="23"/>
      <c r="E184" s="22"/>
      <c r="F184" s="22"/>
      <c r="G184" s="23"/>
      <c r="J184" s="21"/>
      <c r="K184" s="19"/>
      <c r="L184" s="21"/>
      <c r="M184" s="19"/>
      <c r="N184" s="19"/>
      <c r="O184" s="19"/>
      <c r="P184" s="21"/>
      <c r="Q184" s="24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</row>
    <row r="185" spans="3:41" x14ac:dyDescent="0.45">
      <c r="C185" s="19"/>
      <c r="D185" s="23"/>
      <c r="E185" s="22"/>
      <c r="F185" s="22"/>
      <c r="G185" s="23"/>
      <c r="J185" s="21"/>
      <c r="K185" s="19"/>
      <c r="L185" s="21"/>
      <c r="M185" s="19"/>
      <c r="N185" s="19"/>
      <c r="O185" s="19"/>
      <c r="P185" s="21"/>
      <c r="Q185" s="24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</row>
    <row r="186" spans="3:41" x14ac:dyDescent="0.45">
      <c r="C186" s="19"/>
      <c r="D186" s="23"/>
      <c r="E186" s="22"/>
      <c r="F186" s="22"/>
      <c r="G186" s="23"/>
      <c r="J186" s="21"/>
      <c r="K186" s="19"/>
      <c r="L186" s="21"/>
      <c r="M186" s="19"/>
      <c r="N186" s="19"/>
      <c r="O186" s="19"/>
      <c r="P186" s="21"/>
      <c r="Q186" s="24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</row>
    <row r="187" spans="3:41" x14ac:dyDescent="0.45">
      <c r="C187" s="19"/>
      <c r="D187" s="23"/>
      <c r="E187" s="22"/>
      <c r="F187" s="22"/>
      <c r="G187" s="23"/>
      <c r="J187" s="21"/>
      <c r="K187" s="19"/>
      <c r="L187" s="21"/>
      <c r="M187" s="19"/>
      <c r="N187" s="19"/>
      <c r="O187" s="19"/>
      <c r="P187" s="21"/>
      <c r="Q187" s="24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</row>
    <row r="188" spans="3:41" x14ac:dyDescent="0.45">
      <c r="C188" s="19"/>
      <c r="D188" s="23"/>
      <c r="E188" s="22"/>
      <c r="F188" s="22"/>
      <c r="G188" s="23"/>
      <c r="J188" s="21"/>
      <c r="K188" s="19"/>
      <c r="L188" s="21"/>
      <c r="M188" s="19"/>
      <c r="N188" s="19"/>
      <c r="O188" s="19"/>
      <c r="P188" s="21"/>
      <c r="Q188" s="24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</row>
    <row r="189" spans="3:41" x14ac:dyDescent="0.45">
      <c r="C189" s="19"/>
      <c r="D189" s="23"/>
      <c r="E189" s="22"/>
      <c r="F189" s="22"/>
      <c r="G189" s="23"/>
      <c r="J189" s="21"/>
      <c r="K189" s="19"/>
      <c r="L189" s="21"/>
      <c r="M189" s="19"/>
      <c r="N189" s="19"/>
      <c r="O189" s="19"/>
      <c r="P189" s="21"/>
      <c r="Q189" s="24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</row>
    <row r="190" spans="3:41" x14ac:dyDescent="0.45">
      <c r="C190" s="19"/>
      <c r="D190" s="23"/>
      <c r="E190" s="22"/>
      <c r="F190" s="22"/>
      <c r="G190" s="23"/>
      <c r="J190" s="21"/>
      <c r="K190" s="19"/>
      <c r="L190" s="21"/>
      <c r="M190" s="19"/>
      <c r="N190" s="19"/>
      <c r="O190" s="19"/>
      <c r="P190" s="21"/>
      <c r="Q190" s="24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</row>
    <row r="191" spans="3:41" x14ac:dyDescent="0.45">
      <c r="C191" s="19"/>
      <c r="D191" s="23"/>
      <c r="E191" s="22"/>
      <c r="F191" s="22"/>
      <c r="G191" s="23"/>
      <c r="J191" s="21"/>
      <c r="K191" s="19"/>
      <c r="L191" s="21"/>
      <c r="M191" s="19"/>
      <c r="N191" s="19"/>
      <c r="O191" s="19"/>
      <c r="P191" s="21"/>
      <c r="Q191" s="24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</row>
    <row r="192" spans="3:41" x14ac:dyDescent="0.45">
      <c r="C192" s="19"/>
      <c r="D192" s="23"/>
      <c r="E192" s="22"/>
      <c r="F192" s="22"/>
      <c r="G192" s="23"/>
      <c r="J192" s="21"/>
      <c r="K192" s="19"/>
      <c r="L192" s="21"/>
      <c r="M192" s="19"/>
      <c r="N192" s="19"/>
      <c r="O192" s="19"/>
      <c r="P192" s="21"/>
      <c r="Q192" s="24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</row>
    <row r="193" spans="3:41" x14ac:dyDescent="0.45">
      <c r="C193" s="19"/>
      <c r="D193" s="23"/>
      <c r="E193" s="22"/>
      <c r="F193" s="22"/>
      <c r="G193" s="23"/>
      <c r="J193" s="21"/>
      <c r="K193" s="19"/>
      <c r="L193" s="21"/>
      <c r="M193" s="19"/>
      <c r="N193" s="19"/>
      <c r="O193" s="19"/>
      <c r="P193" s="21"/>
      <c r="Q193" s="24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</row>
    <row r="194" spans="3:41" x14ac:dyDescent="0.45">
      <c r="C194" s="19"/>
      <c r="D194" s="23"/>
      <c r="E194" s="22"/>
      <c r="F194" s="22"/>
      <c r="G194" s="23"/>
      <c r="J194" s="21"/>
      <c r="K194" s="19"/>
      <c r="L194" s="21"/>
      <c r="M194" s="19"/>
      <c r="N194" s="19"/>
      <c r="O194" s="19"/>
      <c r="P194" s="21"/>
      <c r="Q194" s="24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</row>
    <row r="195" spans="3:41" x14ac:dyDescent="0.45">
      <c r="C195" s="19"/>
      <c r="D195" s="23"/>
      <c r="E195" s="22"/>
      <c r="F195" s="22"/>
      <c r="G195" s="23"/>
      <c r="J195" s="21"/>
      <c r="K195" s="19"/>
      <c r="L195" s="21"/>
      <c r="M195" s="19"/>
      <c r="N195" s="19"/>
      <c r="O195" s="19"/>
      <c r="P195" s="21"/>
      <c r="Q195" s="24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</row>
    <row r="196" spans="3:41" x14ac:dyDescent="0.45">
      <c r="C196" s="19"/>
      <c r="D196" s="23"/>
      <c r="E196" s="22"/>
      <c r="F196" s="22"/>
      <c r="G196" s="23"/>
      <c r="J196" s="21"/>
      <c r="K196" s="19"/>
      <c r="L196" s="21"/>
      <c r="M196" s="19"/>
      <c r="N196" s="19"/>
      <c r="O196" s="19"/>
      <c r="P196" s="21"/>
      <c r="Q196" s="24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</row>
    <row r="197" spans="3:41" x14ac:dyDescent="0.45">
      <c r="C197" s="19"/>
      <c r="D197" s="23"/>
      <c r="E197" s="22"/>
      <c r="F197" s="22"/>
      <c r="G197" s="23"/>
      <c r="J197" s="21"/>
      <c r="K197" s="19"/>
      <c r="L197" s="21"/>
      <c r="M197" s="19"/>
      <c r="N197" s="19"/>
      <c r="O197" s="19"/>
      <c r="P197" s="21"/>
      <c r="Q197" s="24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</row>
    <row r="198" spans="3:41" x14ac:dyDescent="0.45">
      <c r="C198" s="19"/>
      <c r="D198" s="23"/>
      <c r="E198" s="22"/>
      <c r="F198" s="22"/>
      <c r="G198" s="23"/>
      <c r="J198" s="21"/>
      <c r="K198" s="19"/>
      <c r="L198" s="21"/>
      <c r="M198" s="19"/>
      <c r="N198" s="19"/>
      <c r="O198" s="19"/>
      <c r="P198" s="21"/>
      <c r="Q198" s="24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</row>
    <row r="199" spans="3:41" x14ac:dyDescent="0.45">
      <c r="C199" s="19"/>
      <c r="D199" s="23"/>
      <c r="E199" s="22"/>
      <c r="F199" s="22"/>
      <c r="G199" s="23"/>
      <c r="J199" s="21"/>
      <c r="K199" s="19"/>
      <c r="L199" s="21"/>
      <c r="M199" s="19"/>
      <c r="N199" s="19"/>
      <c r="O199" s="19"/>
      <c r="P199" s="21"/>
      <c r="Q199" s="24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</row>
    <row r="200" spans="3:41" x14ac:dyDescent="0.45">
      <c r="C200" s="19"/>
      <c r="D200" s="23"/>
      <c r="E200" s="22"/>
      <c r="F200" s="22"/>
      <c r="G200" s="23"/>
      <c r="J200" s="21"/>
      <c r="K200" s="19"/>
      <c r="L200" s="21"/>
      <c r="M200" s="19"/>
      <c r="N200" s="19"/>
      <c r="O200" s="19"/>
      <c r="P200" s="21"/>
      <c r="Q200" s="24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</row>
    <row r="201" spans="3:41" x14ac:dyDescent="0.45">
      <c r="C201" s="19"/>
      <c r="D201" s="23"/>
      <c r="E201" s="22"/>
      <c r="F201" s="22"/>
      <c r="G201" s="23"/>
      <c r="J201" s="21"/>
      <c r="K201" s="19"/>
      <c r="L201" s="21"/>
      <c r="M201" s="19"/>
      <c r="N201" s="19"/>
      <c r="O201" s="19"/>
      <c r="P201" s="21"/>
      <c r="Q201" s="24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</row>
    <row r="202" spans="3:41" x14ac:dyDescent="0.45">
      <c r="C202" s="19"/>
      <c r="D202" s="23"/>
      <c r="E202" s="22"/>
      <c r="F202" s="22"/>
      <c r="G202" s="23"/>
      <c r="J202" s="21"/>
      <c r="K202" s="19"/>
      <c r="L202" s="21"/>
      <c r="M202" s="19"/>
      <c r="N202" s="19"/>
      <c r="O202" s="19"/>
      <c r="P202" s="21"/>
      <c r="Q202" s="24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</row>
    <row r="203" spans="3:41" x14ac:dyDescent="0.45">
      <c r="C203" s="19"/>
      <c r="D203" s="23"/>
      <c r="E203" s="22"/>
      <c r="F203" s="22"/>
      <c r="G203" s="23"/>
      <c r="J203" s="21"/>
      <c r="K203" s="19"/>
      <c r="L203" s="21"/>
      <c r="M203" s="19"/>
      <c r="N203" s="19"/>
      <c r="O203" s="19"/>
      <c r="P203" s="21"/>
      <c r="Q203" s="24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</row>
    <row r="204" spans="3:41" x14ac:dyDescent="0.45">
      <c r="C204" s="19"/>
      <c r="D204" s="23"/>
      <c r="E204" s="22"/>
      <c r="F204" s="22"/>
      <c r="G204" s="23"/>
      <c r="J204" s="21"/>
      <c r="K204" s="19"/>
      <c r="L204" s="21"/>
      <c r="M204" s="19"/>
      <c r="N204" s="19"/>
      <c r="O204" s="19"/>
      <c r="P204" s="21"/>
      <c r="Q204" s="24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</row>
    <row r="205" spans="3:41" x14ac:dyDescent="0.45">
      <c r="C205" s="19"/>
      <c r="D205" s="23"/>
      <c r="E205" s="22"/>
      <c r="F205" s="22"/>
      <c r="G205" s="23"/>
      <c r="J205" s="21"/>
      <c r="K205" s="19"/>
      <c r="L205" s="21"/>
      <c r="M205" s="19"/>
      <c r="N205" s="19"/>
      <c r="O205" s="19"/>
      <c r="P205" s="21"/>
      <c r="Q205" s="24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</row>
    <row r="206" spans="3:41" x14ac:dyDescent="0.45">
      <c r="C206" s="19"/>
      <c r="D206" s="23"/>
      <c r="E206" s="22"/>
      <c r="F206" s="22"/>
      <c r="G206" s="23"/>
      <c r="J206" s="21"/>
      <c r="K206" s="19"/>
      <c r="L206" s="21"/>
      <c r="M206" s="19"/>
      <c r="N206" s="19"/>
      <c r="O206" s="19"/>
      <c r="P206" s="21"/>
      <c r="Q206" s="24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</row>
    <row r="207" spans="3:41" x14ac:dyDescent="0.45">
      <c r="C207" s="19"/>
      <c r="D207" s="23"/>
      <c r="E207" s="22"/>
      <c r="F207" s="22"/>
      <c r="G207" s="23"/>
      <c r="J207" s="21"/>
      <c r="K207" s="19"/>
      <c r="L207" s="21"/>
      <c r="M207" s="19"/>
      <c r="N207" s="19"/>
      <c r="O207" s="19"/>
      <c r="P207" s="21"/>
      <c r="Q207" s="24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</row>
    <row r="208" spans="3:41" x14ac:dyDescent="0.45">
      <c r="C208" s="19"/>
      <c r="D208" s="23"/>
      <c r="E208" s="22"/>
      <c r="F208" s="22"/>
      <c r="G208" s="23"/>
      <c r="J208" s="21"/>
      <c r="K208" s="19"/>
      <c r="L208" s="21"/>
      <c r="M208" s="19"/>
      <c r="N208" s="19"/>
      <c r="O208" s="19"/>
      <c r="P208" s="21"/>
      <c r="Q208" s="24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</row>
    <row r="209" spans="3:41" x14ac:dyDescent="0.45">
      <c r="C209" s="19"/>
      <c r="D209" s="23"/>
      <c r="E209" s="22"/>
      <c r="F209" s="22"/>
      <c r="G209" s="23"/>
      <c r="J209" s="21"/>
      <c r="K209" s="19"/>
      <c r="L209" s="21"/>
      <c r="M209" s="19"/>
      <c r="N209" s="19"/>
      <c r="O209" s="19"/>
      <c r="P209" s="21"/>
      <c r="Q209" s="24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</row>
    <row r="210" spans="3:41" x14ac:dyDescent="0.45">
      <c r="C210" s="19"/>
      <c r="D210" s="23"/>
      <c r="E210" s="22"/>
      <c r="F210" s="22"/>
      <c r="G210" s="23"/>
      <c r="J210" s="21"/>
      <c r="K210" s="19"/>
      <c r="L210" s="21"/>
      <c r="M210" s="19"/>
      <c r="N210" s="19"/>
      <c r="O210" s="19"/>
      <c r="P210" s="21"/>
      <c r="Q210" s="24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</row>
    <row r="211" spans="3:41" x14ac:dyDescent="0.45">
      <c r="C211" s="19"/>
      <c r="D211" s="23"/>
      <c r="E211" s="22"/>
      <c r="F211" s="22"/>
      <c r="G211" s="23"/>
      <c r="J211" s="21"/>
      <c r="K211" s="19"/>
      <c r="L211" s="21"/>
      <c r="M211" s="19"/>
      <c r="N211" s="19"/>
      <c r="O211" s="19"/>
      <c r="P211" s="21"/>
      <c r="Q211" s="24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</row>
    <row r="212" spans="3:41" x14ac:dyDescent="0.45">
      <c r="C212" s="19"/>
      <c r="D212" s="23"/>
      <c r="E212" s="22"/>
      <c r="F212" s="22"/>
      <c r="G212" s="23"/>
      <c r="J212" s="21"/>
      <c r="K212" s="19"/>
      <c r="L212" s="21"/>
      <c r="M212" s="19"/>
      <c r="N212" s="19"/>
      <c r="O212" s="19"/>
      <c r="P212" s="21"/>
      <c r="Q212" s="24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</row>
    <row r="213" spans="3:41" x14ac:dyDescent="0.45">
      <c r="C213" s="19"/>
      <c r="D213" s="23"/>
      <c r="E213" s="22"/>
      <c r="F213" s="22"/>
      <c r="G213" s="23"/>
      <c r="J213" s="21"/>
      <c r="K213" s="19"/>
      <c r="L213" s="21"/>
      <c r="M213" s="19"/>
      <c r="N213" s="19"/>
      <c r="O213" s="19"/>
      <c r="P213" s="21"/>
      <c r="Q213" s="24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</row>
    <row r="214" spans="3:41" x14ac:dyDescent="0.45">
      <c r="C214" s="19"/>
      <c r="D214" s="23"/>
      <c r="E214" s="22"/>
      <c r="F214" s="22"/>
      <c r="G214" s="23"/>
      <c r="J214" s="21"/>
      <c r="K214" s="19"/>
      <c r="L214" s="21"/>
      <c r="M214" s="19"/>
      <c r="N214" s="19"/>
      <c r="O214" s="19"/>
      <c r="P214" s="21"/>
      <c r="Q214" s="2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</row>
    <row r="215" spans="3:41" x14ac:dyDescent="0.45">
      <c r="C215" s="19"/>
      <c r="D215" s="23"/>
      <c r="E215" s="22"/>
      <c r="F215" s="22"/>
      <c r="G215" s="23"/>
      <c r="J215" s="21"/>
      <c r="K215" s="19"/>
      <c r="L215" s="21"/>
      <c r="M215" s="19"/>
      <c r="N215" s="19"/>
      <c r="O215" s="19"/>
      <c r="P215" s="21"/>
      <c r="Q215" s="24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</row>
    <row r="216" spans="3:41" x14ac:dyDescent="0.45">
      <c r="C216" s="19"/>
      <c r="D216" s="23"/>
      <c r="E216" s="22"/>
      <c r="F216" s="22"/>
      <c r="G216" s="23"/>
      <c r="J216" s="21"/>
      <c r="K216" s="19"/>
      <c r="L216" s="21"/>
      <c r="M216" s="19"/>
      <c r="N216" s="19"/>
      <c r="O216" s="19"/>
      <c r="P216" s="21"/>
      <c r="Q216" s="24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</row>
    <row r="217" spans="3:41" x14ac:dyDescent="0.45">
      <c r="C217" s="19"/>
      <c r="D217" s="23"/>
      <c r="E217" s="22"/>
      <c r="F217" s="22"/>
      <c r="G217" s="23"/>
      <c r="J217" s="21"/>
      <c r="K217" s="19"/>
      <c r="L217" s="21"/>
      <c r="M217" s="19"/>
      <c r="N217" s="19"/>
      <c r="O217" s="19"/>
      <c r="P217" s="21"/>
      <c r="Q217" s="24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</row>
    <row r="218" spans="3:41" x14ac:dyDescent="0.45">
      <c r="C218" s="19"/>
      <c r="D218" s="23"/>
      <c r="E218" s="22"/>
      <c r="F218" s="22"/>
      <c r="G218" s="23"/>
      <c r="J218" s="21"/>
      <c r="K218" s="19"/>
      <c r="L218" s="21"/>
      <c r="M218" s="19"/>
      <c r="N218" s="19"/>
      <c r="O218" s="19"/>
      <c r="P218" s="21"/>
      <c r="Q218" s="24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</row>
    <row r="219" spans="3:41" x14ac:dyDescent="0.45">
      <c r="C219" s="19"/>
      <c r="D219" s="23"/>
      <c r="E219" s="22"/>
      <c r="F219" s="22"/>
      <c r="G219" s="23"/>
      <c r="J219" s="21"/>
      <c r="K219" s="19"/>
      <c r="L219" s="21"/>
      <c r="M219" s="19"/>
      <c r="N219" s="19"/>
      <c r="O219" s="19"/>
      <c r="P219" s="21"/>
      <c r="Q219" s="24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</row>
    <row r="220" spans="3:41" x14ac:dyDescent="0.45">
      <c r="C220" s="19"/>
      <c r="D220" s="23"/>
      <c r="E220" s="22"/>
      <c r="F220" s="22"/>
      <c r="G220" s="23"/>
      <c r="J220" s="21"/>
      <c r="K220" s="19"/>
      <c r="L220" s="21"/>
      <c r="M220" s="19"/>
      <c r="N220" s="19"/>
      <c r="O220" s="19"/>
      <c r="P220" s="21"/>
      <c r="Q220" s="24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</row>
    <row r="221" spans="3:41" x14ac:dyDescent="0.45">
      <c r="C221" s="19"/>
      <c r="D221" s="23"/>
      <c r="E221" s="22"/>
      <c r="F221" s="22"/>
      <c r="G221" s="23"/>
      <c r="J221" s="21"/>
      <c r="K221" s="19"/>
      <c r="L221" s="21"/>
      <c r="M221" s="19"/>
      <c r="N221" s="19"/>
      <c r="O221" s="19"/>
      <c r="P221" s="21"/>
      <c r="Q221" s="24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</row>
    <row r="222" spans="3:41" x14ac:dyDescent="0.45">
      <c r="C222" s="19"/>
      <c r="D222" s="23"/>
      <c r="E222" s="22"/>
      <c r="F222" s="22"/>
      <c r="G222" s="23"/>
      <c r="J222" s="21"/>
      <c r="K222" s="19"/>
      <c r="L222" s="21"/>
      <c r="M222" s="19"/>
      <c r="N222" s="19"/>
      <c r="O222" s="19"/>
      <c r="P222" s="21"/>
      <c r="Q222" s="24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</row>
    <row r="223" spans="3:41" x14ac:dyDescent="0.45">
      <c r="C223" s="19"/>
      <c r="D223" s="23"/>
      <c r="E223" s="22"/>
      <c r="F223" s="22"/>
      <c r="G223" s="23"/>
      <c r="J223" s="21"/>
      <c r="K223" s="19"/>
      <c r="L223" s="21"/>
      <c r="M223" s="19"/>
      <c r="N223" s="19"/>
      <c r="O223" s="19"/>
      <c r="P223" s="21"/>
      <c r="Q223" s="24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</row>
    <row r="224" spans="3:41" x14ac:dyDescent="0.45">
      <c r="C224" s="19"/>
      <c r="D224" s="23"/>
      <c r="E224" s="22"/>
      <c r="F224" s="22"/>
      <c r="G224" s="23"/>
      <c r="J224" s="21"/>
      <c r="K224" s="19"/>
      <c r="L224" s="21"/>
      <c r="M224" s="19"/>
      <c r="N224" s="19"/>
      <c r="O224" s="19"/>
      <c r="P224" s="21"/>
      <c r="Q224" s="24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</row>
    <row r="225" spans="3:41" x14ac:dyDescent="0.45">
      <c r="C225" s="19"/>
      <c r="D225" s="23"/>
      <c r="E225" s="22"/>
      <c r="F225" s="22"/>
      <c r="G225" s="23"/>
      <c r="J225" s="21"/>
      <c r="K225" s="19"/>
      <c r="L225" s="21"/>
      <c r="M225" s="19"/>
      <c r="N225" s="19"/>
      <c r="O225" s="19"/>
      <c r="P225" s="21"/>
      <c r="Q225" s="24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</row>
    <row r="226" spans="3:41" x14ac:dyDescent="0.45">
      <c r="C226" s="19"/>
      <c r="D226" s="23"/>
      <c r="E226" s="22"/>
      <c r="F226" s="22"/>
      <c r="G226" s="23"/>
      <c r="J226" s="21"/>
      <c r="K226" s="19"/>
      <c r="L226" s="21"/>
      <c r="M226" s="19"/>
      <c r="N226" s="19"/>
      <c r="O226" s="19"/>
      <c r="P226" s="21"/>
      <c r="Q226" s="24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</row>
    <row r="227" spans="3:41" x14ac:dyDescent="0.45">
      <c r="C227" s="19"/>
      <c r="D227" s="23"/>
      <c r="E227" s="22"/>
      <c r="F227" s="22"/>
      <c r="G227" s="23"/>
      <c r="J227" s="21"/>
      <c r="K227" s="19"/>
      <c r="L227" s="21"/>
      <c r="M227" s="19"/>
      <c r="N227" s="19"/>
      <c r="O227" s="19"/>
      <c r="P227" s="21"/>
      <c r="Q227" s="24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</row>
    <row r="228" spans="3:41" x14ac:dyDescent="0.45">
      <c r="C228" s="19"/>
      <c r="D228" s="23"/>
      <c r="E228" s="22"/>
      <c r="F228" s="22"/>
      <c r="G228" s="23"/>
      <c r="J228" s="21"/>
      <c r="K228" s="19"/>
      <c r="L228" s="21"/>
      <c r="M228" s="19"/>
      <c r="N228" s="19"/>
      <c r="O228" s="19"/>
      <c r="P228" s="21"/>
      <c r="Q228" s="24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</row>
    <row r="229" spans="3:41" x14ac:dyDescent="0.45">
      <c r="C229" s="19"/>
      <c r="D229" s="23"/>
      <c r="E229" s="22"/>
      <c r="F229" s="22"/>
      <c r="G229" s="23"/>
      <c r="J229" s="21"/>
      <c r="K229" s="19"/>
      <c r="L229" s="21"/>
      <c r="M229" s="19"/>
      <c r="N229" s="19"/>
      <c r="O229" s="19"/>
      <c r="P229" s="21"/>
      <c r="Q229" s="24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</row>
    <row r="230" spans="3:41" x14ac:dyDescent="0.45">
      <c r="C230" s="19"/>
      <c r="D230" s="23"/>
      <c r="E230" s="22"/>
      <c r="F230" s="22"/>
      <c r="G230" s="23"/>
      <c r="J230" s="21"/>
      <c r="K230" s="19"/>
      <c r="L230" s="21"/>
      <c r="M230" s="19"/>
      <c r="N230" s="19"/>
      <c r="O230" s="19"/>
      <c r="P230" s="21"/>
      <c r="Q230" s="24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</row>
    <row r="231" spans="3:41" x14ac:dyDescent="0.45">
      <c r="C231" s="19"/>
      <c r="D231" s="23"/>
      <c r="E231" s="22"/>
      <c r="F231" s="22"/>
      <c r="G231" s="23"/>
      <c r="J231" s="21"/>
      <c r="K231" s="19"/>
      <c r="L231" s="21"/>
      <c r="M231" s="19"/>
      <c r="N231" s="19"/>
      <c r="O231" s="19"/>
      <c r="P231" s="21"/>
      <c r="Q231" s="24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</row>
    <row r="232" spans="3:41" x14ac:dyDescent="0.45">
      <c r="C232" s="19"/>
      <c r="D232" s="23"/>
      <c r="E232" s="22"/>
      <c r="F232" s="22"/>
      <c r="G232" s="23"/>
      <c r="J232" s="21"/>
      <c r="K232" s="19"/>
      <c r="L232" s="21"/>
      <c r="M232" s="19"/>
      <c r="N232" s="19"/>
      <c r="O232" s="19"/>
      <c r="P232" s="21"/>
      <c r="Q232" s="24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</row>
    <row r="233" spans="3:41" x14ac:dyDescent="0.45">
      <c r="C233" s="19"/>
      <c r="D233" s="23"/>
      <c r="E233" s="22"/>
      <c r="F233" s="22"/>
      <c r="G233" s="23"/>
      <c r="J233" s="21"/>
      <c r="K233" s="19"/>
      <c r="L233" s="21"/>
      <c r="M233" s="19"/>
      <c r="N233" s="19"/>
      <c r="O233" s="19"/>
      <c r="P233" s="21"/>
      <c r="Q233" s="24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</row>
    <row r="234" spans="3:41" x14ac:dyDescent="0.45">
      <c r="C234" s="19"/>
      <c r="D234" s="23"/>
      <c r="E234" s="22"/>
      <c r="F234" s="22"/>
      <c r="G234" s="23"/>
      <c r="J234" s="21"/>
      <c r="K234" s="19"/>
      <c r="L234" s="21"/>
      <c r="M234" s="19"/>
      <c r="N234" s="19"/>
      <c r="O234" s="19"/>
      <c r="P234" s="21"/>
      <c r="Q234" s="24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</row>
    <row r="235" spans="3:41" x14ac:dyDescent="0.45">
      <c r="C235" s="19"/>
      <c r="D235" s="23"/>
      <c r="E235" s="22"/>
      <c r="F235" s="22"/>
      <c r="G235" s="23"/>
      <c r="J235" s="21"/>
      <c r="K235" s="19"/>
      <c r="L235" s="21"/>
      <c r="M235" s="19"/>
      <c r="N235" s="19"/>
      <c r="O235" s="19"/>
      <c r="P235" s="21"/>
      <c r="Q235" s="24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</row>
    <row r="236" spans="3:41" x14ac:dyDescent="0.45">
      <c r="C236" s="19"/>
      <c r="D236" s="23"/>
      <c r="E236" s="22"/>
      <c r="F236" s="22"/>
      <c r="G236" s="23"/>
      <c r="J236" s="21"/>
      <c r="K236" s="19"/>
      <c r="L236" s="21"/>
      <c r="M236" s="19"/>
      <c r="N236" s="19"/>
      <c r="O236" s="19"/>
      <c r="P236" s="21"/>
      <c r="Q236" s="24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</row>
    <row r="237" spans="3:41" x14ac:dyDescent="0.45">
      <c r="C237" s="19"/>
      <c r="D237" s="23"/>
      <c r="E237" s="22"/>
      <c r="F237" s="22"/>
      <c r="G237" s="23"/>
      <c r="J237" s="21"/>
      <c r="K237" s="19"/>
      <c r="L237" s="21"/>
      <c r="M237" s="19"/>
      <c r="N237" s="19"/>
      <c r="O237" s="19"/>
      <c r="P237" s="21"/>
      <c r="Q237" s="24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</row>
    <row r="238" spans="3:41" x14ac:dyDescent="0.45">
      <c r="C238" s="19"/>
      <c r="D238" s="23"/>
      <c r="E238" s="22"/>
      <c r="F238" s="22"/>
      <c r="G238" s="23"/>
      <c r="J238" s="21"/>
      <c r="K238" s="19"/>
      <c r="L238" s="21"/>
      <c r="M238" s="19"/>
      <c r="N238" s="19"/>
      <c r="O238" s="19"/>
      <c r="P238" s="21"/>
      <c r="Q238" s="24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</row>
    <row r="239" spans="3:41" x14ac:dyDescent="0.45">
      <c r="C239" s="19"/>
      <c r="D239" s="23"/>
      <c r="E239" s="22"/>
      <c r="F239" s="22"/>
      <c r="G239" s="23"/>
      <c r="J239" s="21"/>
      <c r="K239" s="19"/>
      <c r="L239" s="21"/>
      <c r="M239" s="19"/>
      <c r="N239" s="19"/>
      <c r="O239" s="19"/>
      <c r="P239" s="21"/>
      <c r="Q239" s="24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</row>
    <row r="240" spans="3:41" x14ac:dyDescent="0.45">
      <c r="C240" s="19"/>
      <c r="D240" s="23"/>
      <c r="E240" s="22"/>
      <c r="F240" s="22"/>
      <c r="G240" s="23"/>
      <c r="J240" s="21"/>
      <c r="K240" s="19"/>
      <c r="L240" s="21"/>
      <c r="M240" s="19"/>
      <c r="N240" s="19"/>
      <c r="O240" s="19"/>
      <c r="P240" s="21"/>
      <c r="Q240" s="24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</row>
    <row r="241" spans="3:41" x14ac:dyDescent="0.45">
      <c r="C241" s="19"/>
      <c r="D241" s="23"/>
      <c r="E241" s="22"/>
      <c r="F241" s="22"/>
      <c r="G241" s="23"/>
      <c r="J241" s="21"/>
      <c r="K241" s="19"/>
      <c r="L241" s="21"/>
      <c r="M241" s="19"/>
      <c r="N241" s="19"/>
      <c r="O241" s="19"/>
      <c r="P241" s="21"/>
      <c r="Q241" s="24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</row>
    <row r="242" spans="3:41" x14ac:dyDescent="0.45">
      <c r="C242" s="19"/>
      <c r="D242" s="23"/>
      <c r="E242" s="22"/>
      <c r="F242" s="22"/>
      <c r="G242" s="23"/>
      <c r="J242" s="21"/>
      <c r="K242" s="19"/>
      <c r="L242" s="21"/>
      <c r="M242" s="19"/>
      <c r="N242" s="19"/>
      <c r="O242" s="19"/>
      <c r="P242" s="21"/>
      <c r="Q242" s="24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</row>
    <row r="243" spans="3:41" x14ac:dyDescent="0.45">
      <c r="C243" s="19"/>
      <c r="D243" s="23"/>
      <c r="E243" s="22"/>
      <c r="F243" s="22"/>
      <c r="G243" s="23"/>
      <c r="J243" s="21"/>
      <c r="K243" s="19"/>
      <c r="L243" s="21"/>
      <c r="M243" s="19"/>
      <c r="N243" s="19"/>
      <c r="O243" s="19"/>
      <c r="P243" s="21"/>
      <c r="Q243" s="24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</row>
    <row r="244" spans="3:41" x14ac:dyDescent="0.45">
      <c r="C244" s="19"/>
      <c r="D244" s="23"/>
      <c r="E244" s="22"/>
      <c r="F244" s="22"/>
      <c r="G244" s="23"/>
      <c r="J244" s="21"/>
      <c r="K244" s="19"/>
      <c r="L244" s="21"/>
      <c r="M244" s="19"/>
      <c r="N244" s="19"/>
      <c r="O244" s="19"/>
      <c r="P244" s="21"/>
      <c r="Q244" s="24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</row>
    <row r="245" spans="3:41" x14ac:dyDescent="0.45">
      <c r="C245" s="19"/>
      <c r="D245" s="23"/>
      <c r="E245" s="22"/>
      <c r="F245" s="22"/>
      <c r="G245" s="23"/>
      <c r="J245" s="21"/>
      <c r="K245" s="19"/>
      <c r="L245" s="21"/>
      <c r="M245" s="19"/>
      <c r="N245" s="19"/>
      <c r="O245" s="19"/>
      <c r="P245" s="21"/>
      <c r="Q245" s="24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</row>
    <row r="246" spans="3:41" x14ac:dyDescent="0.45">
      <c r="C246" s="19"/>
      <c r="D246" s="23"/>
      <c r="E246" s="22"/>
      <c r="F246" s="22"/>
      <c r="G246" s="23"/>
      <c r="J246" s="21"/>
      <c r="K246" s="19"/>
      <c r="L246" s="21"/>
      <c r="M246" s="19"/>
      <c r="N246" s="19"/>
      <c r="O246" s="19"/>
      <c r="P246" s="21"/>
      <c r="Q246" s="24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</row>
    <row r="247" spans="3:41" x14ac:dyDescent="0.45">
      <c r="C247" s="19"/>
      <c r="D247" s="23"/>
      <c r="E247" s="22"/>
      <c r="F247" s="22"/>
      <c r="G247" s="23"/>
      <c r="J247" s="21"/>
      <c r="K247" s="19"/>
      <c r="L247" s="21"/>
      <c r="M247" s="19"/>
      <c r="N247" s="19"/>
      <c r="O247" s="19"/>
      <c r="P247" s="21"/>
      <c r="Q247" s="24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</row>
    <row r="248" spans="3:41" x14ac:dyDescent="0.45">
      <c r="C248" s="19"/>
      <c r="D248" s="23"/>
      <c r="E248" s="22"/>
      <c r="F248" s="22"/>
      <c r="G248" s="23"/>
      <c r="J248" s="21"/>
      <c r="K248" s="19"/>
      <c r="L248" s="21"/>
      <c r="M248" s="19"/>
      <c r="N248" s="19"/>
      <c r="O248" s="19"/>
      <c r="P248" s="21"/>
      <c r="Q248" s="24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</row>
    <row r="249" spans="3:41" x14ac:dyDescent="0.45">
      <c r="C249" s="19"/>
      <c r="D249" s="23"/>
      <c r="F249" s="22"/>
      <c r="G249" s="23"/>
      <c r="J249" s="21"/>
      <c r="K249" s="19"/>
      <c r="L249" s="21"/>
      <c r="M249" s="19"/>
      <c r="N249" s="19"/>
      <c r="O249" s="19"/>
      <c r="P249" s="21"/>
      <c r="Q249" s="24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</row>
    <row r="250" spans="3:41" x14ac:dyDescent="0.45">
      <c r="C250" s="19"/>
      <c r="D250" s="23"/>
      <c r="F250" s="22"/>
      <c r="G250" s="23"/>
      <c r="J250" s="21"/>
      <c r="K250" s="19"/>
      <c r="L250" s="21"/>
      <c r="M250" s="19"/>
      <c r="N250" s="19"/>
      <c r="O250" s="19"/>
      <c r="P250" s="21"/>
      <c r="Q250" s="24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</row>
    <row r="251" spans="3:41" x14ac:dyDescent="0.45">
      <c r="C251" s="19"/>
      <c r="D251" s="23"/>
      <c r="F251" s="22"/>
      <c r="G251" s="23"/>
      <c r="J251" s="21"/>
      <c r="K251" s="19"/>
      <c r="L251" s="21"/>
      <c r="M251" s="19"/>
      <c r="N251" s="19"/>
      <c r="O251" s="19"/>
      <c r="P251" s="21"/>
      <c r="Q251" s="24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</row>
    <row r="252" spans="3:41" x14ac:dyDescent="0.45">
      <c r="G252" s="23"/>
      <c r="K252" s="7"/>
      <c r="M252" s="7"/>
      <c r="N252" s="7"/>
      <c r="O252" s="7"/>
      <c r="Q252" s="8"/>
    </row>
    <row r="253" spans="3:41" x14ac:dyDescent="0.45">
      <c r="G253" s="23"/>
      <c r="K253" s="7"/>
      <c r="M253" s="7"/>
      <c r="N253" s="7"/>
      <c r="O253" s="7"/>
      <c r="Q253" s="8"/>
    </row>
    <row r="254" spans="3:41" x14ac:dyDescent="0.45">
      <c r="G254" s="23"/>
      <c r="K254" s="7"/>
      <c r="M254" s="7"/>
      <c r="N254" s="7"/>
      <c r="O254" s="7"/>
      <c r="Q254" s="8"/>
    </row>
    <row r="255" spans="3:41" x14ac:dyDescent="0.45">
      <c r="G255" s="23"/>
      <c r="K255" s="7"/>
      <c r="M255" s="7"/>
      <c r="N255" s="7"/>
      <c r="O255" s="7"/>
      <c r="Q255" s="8"/>
    </row>
    <row r="256" spans="3:41" x14ac:dyDescent="0.45">
      <c r="G256" s="23"/>
      <c r="K256" s="7"/>
      <c r="M256" s="7"/>
      <c r="N256" s="7"/>
      <c r="O256" s="7"/>
      <c r="Q256" s="8"/>
    </row>
    <row r="257" spans="7:17" x14ac:dyDescent="0.45">
      <c r="G257" s="23"/>
      <c r="K257" s="7"/>
      <c r="M257" s="7"/>
      <c r="N257" s="7"/>
      <c r="O257" s="7"/>
      <c r="Q257" s="8"/>
    </row>
    <row r="258" spans="7:17" x14ac:dyDescent="0.45">
      <c r="G258" s="23"/>
      <c r="K258" s="7"/>
      <c r="M258" s="7"/>
      <c r="N258" s="7"/>
      <c r="O258" s="7"/>
      <c r="Q258" s="8"/>
    </row>
    <row r="259" spans="7:17" x14ac:dyDescent="0.45">
      <c r="G259" s="23"/>
      <c r="K259" s="7"/>
      <c r="M259" s="7"/>
      <c r="N259" s="7"/>
      <c r="O259" s="7"/>
      <c r="Q259" s="8"/>
    </row>
    <row r="260" spans="7:17" x14ac:dyDescent="0.45">
      <c r="G260" s="23"/>
    </row>
    <row r="261" spans="7:17" x14ac:dyDescent="0.45">
      <c r="G261" s="23"/>
    </row>
    <row r="262" spans="7:17" x14ac:dyDescent="0.45">
      <c r="G262" s="23"/>
    </row>
    <row r="263" spans="7:17" x14ac:dyDescent="0.45">
      <c r="G263" s="23"/>
    </row>
    <row r="264" spans="7:17" x14ac:dyDescent="0.45">
      <c r="G264" s="23"/>
    </row>
    <row r="265" spans="7:17" x14ac:dyDescent="0.45">
      <c r="G265" s="23"/>
    </row>
    <row r="266" spans="7:17" x14ac:dyDescent="0.45">
      <c r="G266" s="23"/>
    </row>
    <row r="267" spans="7:17" x14ac:dyDescent="0.45">
      <c r="G267" s="23"/>
    </row>
    <row r="268" spans="7:17" x14ac:dyDescent="0.45">
      <c r="G268" s="23"/>
    </row>
    <row r="269" spans="7:17" x14ac:dyDescent="0.45">
      <c r="G269" s="23"/>
    </row>
    <row r="270" spans="7:17" x14ac:dyDescent="0.45">
      <c r="G270" s="23"/>
    </row>
    <row r="271" spans="7:17" x14ac:dyDescent="0.45">
      <c r="G271" s="23"/>
    </row>
    <row r="272" spans="7:17" x14ac:dyDescent="0.45">
      <c r="G272" s="23"/>
    </row>
    <row r="273" spans="7:7" x14ac:dyDescent="0.45">
      <c r="G273" s="23"/>
    </row>
    <row r="274" spans="7:7" x14ac:dyDescent="0.45">
      <c r="G274" s="23"/>
    </row>
    <row r="275" spans="7:7" x14ac:dyDescent="0.45">
      <c r="G275" s="23"/>
    </row>
  </sheetData>
  <autoFilter ref="A1:AP276"/>
  <sortState ref="A2:AO275">
    <sortCondition ref="R2:R275"/>
  </sortState>
  <printOptions horizontalCentered="1" gridLines="1"/>
  <pageMargins left="0.17" right="0.17" top="0.2" bottom="0.17" header="0.17" footer="0.17"/>
  <pageSetup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9800A126B09641BD988A0752A4C268" ma:contentTypeVersion="0" ma:contentTypeDescription="Create a new document." ma:contentTypeScope="" ma:versionID="1becc7d2473b72011d6ee8043a97db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979451-B042-456B-8380-24AE51D6A4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BF6BC2-7706-45C0-879A-AE51B80040D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0E740E-2D7D-4E1C-ADCF-7E5235AC50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Revision History</vt:lpstr>
      <vt:lpstr>ReviewFiling Operation  Error C</vt:lpstr>
      <vt:lpstr>'ReviewFiling Operation  Error C'!Print_Titles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eFiling Error Codes and Descriptions by Transaction Type</dc:title>
  <dc:subject/>
  <dc:creator>DV Rao</dc:creator>
  <cp:keywords/>
  <dc:description/>
  <cp:lastModifiedBy>James E Cabral</cp:lastModifiedBy>
  <cp:revision/>
  <dcterms:created xsi:type="dcterms:W3CDTF">2015-08-05T16:51:57Z</dcterms:created>
  <dcterms:modified xsi:type="dcterms:W3CDTF">2017-03-29T13:16:19Z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0x010100CD9800A126B09641BD988A0752A4C268</vt:lpwstr>
  </property>
</Properties>
</file>