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995" windowHeight="8400" tabRatio="908" activeTab="0"/>
  </bookViews>
  <sheets>
    <sheet name="ECALGAサブセット電機・電子（案）" sheetId="1" r:id="rId1"/>
  </sheets>
  <definedNames>
    <definedName name="_xlnm.Print_Area" localSheetId="0">'ECALGAサブセット電機・電子（案）'!$B$1:$AE$217</definedName>
  </definedNames>
  <calcPr fullCalcOnLoad="1"/>
</workbook>
</file>

<file path=xl/sharedStrings.xml><?xml version="1.0" encoding="utf-8"?>
<sst xmlns="http://schemas.openxmlformats.org/spreadsheetml/2006/main" count="1230" uniqueCount="625">
  <si>
    <t>商品数量</t>
  </si>
  <si>
    <t>Address. Identifier</t>
  </si>
  <si>
    <t>所在地ID</t>
  </si>
  <si>
    <t>BuildingName</t>
  </si>
  <si>
    <t>Address. Building Name. Name</t>
  </si>
  <si>
    <t>ビル名称</t>
  </si>
  <si>
    <t>BuildingNumber</t>
  </si>
  <si>
    <t>Address. Building Number. Text</t>
  </si>
  <si>
    <t>棟番号</t>
  </si>
  <si>
    <t>Line</t>
  </si>
  <si>
    <t>Address Line. Line. Text</t>
  </si>
  <si>
    <t>1..7</t>
  </si>
  <si>
    <t>所在地</t>
  </si>
  <si>
    <t>Delivery. Identifier</t>
  </si>
  <si>
    <t>配送ID</t>
  </si>
  <si>
    <t>RequestedDeliveryDateTime</t>
  </si>
  <si>
    <t>Delivery. Requested_ Delivery Date Time. Date Time</t>
  </si>
  <si>
    <t>Date Time</t>
  </si>
  <si>
    <t>納入希望日</t>
  </si>
  <si>
    <t>Delivery. Quantity</t>
  </si>
  <si>
    <t>配送数量（納品数量）</t>
  </si>
  <si>
    <t>PaymentMeansCode</t>
  </si>
  <si>
    <t>Payment Means. Payment Means. Code</t>
  </si>
  <si>
    <t>支払方法コード</t>
  </si>
  <si>
    <t>LineExtensionTotalAmount</t>
  </si>
  <si>
    <t>Order. Line_ Extension Total. Amount</t>
  </si>
  <si>
    <t>課税対象額</t>
  </si>
  <si>
    <t>TaxTotalAmount</t>
  </si>
  <si>
    <t>Order. Tax Total. Amount</t>
  </si>
  <si>
    <t>合計税額</t>
  </si>
  <si>
    <t>Note</t>
  </si>
  <si>
    <t>Order. Note. Text</t>
  </si>
  <si>
    <t>TaxTypeCode</t>
  </si>
  <si>
    <t>Tax Scheme. Tax Type. Code</t>
  </si>
  <si>
    <t>税タイプコード</t>
  </si>
  <si>
    <t>Component Type</t>
  </si>
  <si>
    <t>Representation Term</t>
  </si>
  <si>
    <t>最低発注数量</t>
  </si>
  <si>
    <t>9(9)V(3)</t>
  </si>
  <si>
    <t>包装単位数量</t>
  </si>
  <si>
    <t>代納理由区分</t>
  </si>
  <si>
    <t>納品書価格表示区分</t>
  </si>
  <si>
    <t>X(1)</t>
  </si>
  <si>
    <t>見積金額</t>
  </si>
  <si>
    <t>予約金額</t>
  </si>
  <si>
    <t>購買担当</t>
  </si>
  <si>
    <t>発注部門名</t>
  </si>
  <si>
    <t>発注者コード</t>
  </si>
  <si>
    <t>購買担当（漢字）</t>
  </si>
  <si>
    <t>発注部門名（漢字）</t>
  </si>
  <si>
    <t>単位</t>
  </si>
  <si>
    <t>受注者コード</t>
  </si>
  <si>
    <t>注文ＢＤ情報</t>
  </si>
  <si>
    <t>注文番号</t>
  </si>
  <si>
    <t>注文日</t>
  </si>
  <si>
    <t>X(8)</t>
  </si>
  <si>
    <t>発注形態区分</t>
  </si>
  <si>
    <t>変更注文区分</t>
  </si>
  <si>
    <t>親注文番号</t>
  </si>
  <si>
    <t>一括納入番号</t>
  </si>
  <si>
    <t>見積依頼番号</t>
  </si>
  <si>
    <t>予約番号</t>
  </si>
  <si>
    <t>注文請け返信期限</t>
  </si>
  <si>
    <t>返品代納区分</t>
  </si>
  <si>
    <t>変更前注文数量</t>
  </si>
  <si>
    <t>変更前単価</t>
  </si>
  <si>
    <t>変更前単価（外貨）</t>
  </si>
  <si>
    <t>9(11)V(5)</t>
  </si>
  <si>
    <t>注）　No. Cnnnnn:クラスNo.，nnnnn:項目No.</t>
  </si>
  <si>
    <t>変更前納期</t>
  </si>
  <si>
    <t>変更前納入指示数量</t>
  </si>
  <si>
    <t>コック区分</t>
  </si>
  <si>
    <t>直納区分</t>
  </si>
  <si>
    <t>契約条件区分</t>
  </si>
  <si>
    <t>納入指示有無区分</t>
  </si>
  <si>
    <t>通貨コード</t>
  </si>
  <si>
    <t>X(3)</t>
  </si>
  <si>
    <t>取引物品</t>
  </si>
  <si>
    <t>発注者品名コード</t>
  </si>
  <si>
    <t>製造番号</t>
  </si>
  <si>
    <t>受注者品名コード</t>
  </si>
  <si>
    <t>品名（品名仕様）</t>
  </si>
  <si>
    <t>品名（品名仕様）（漢字）</t>
  </si>
  <si>
    <t>戦略物資区分</t>
  </si>
  <si>
    <t>原産地コード</t>
  </si>
  <si>
    <t>取扱形態区分</t>
  </si>
  <si>
    <t>見積依頼時発注者品名コード</t>
  </si>
  <si>
    <t>版数</t>
  </si>
  <si>
    <t>材料・規格・寸法</t>
  </si>
  <si>
    <t>材料・規格・寸法（漢字）</t>
  </si>
  <si>
    <t>K(60)</t>
  </si>
  <si>
    <t>発注品仕様</t>
  </si>
  <si>
    <t>発注品仕様（漢字）</t>
  </si>
  <si>
    <t>機種コード</t>
  </si>
  <si>
    <t>機種名（漢字）</t>
  </si>
  <si>
    <t>工事件名</t>
  </si>
  <si>
    <t>工事件名（漢字）</t>
  </si>
  <si>
    <t>C00148</t>
  </si>
  <si>
    <t>取引物品．説明．検査区分</t>
  </si>
  <si>
    <t>検査区分</t>
  </si>
  <si>
    <t>取引物品．説明．設計変更区分</t>
  </si>
  <si>
    <t>設計変更番号</t>
  </si>
  <si>
    <t>取引物品．説明．仕様書</t>
  </si>
  <si>
    <t>図面・仕様書枚数</t>
  </si>
  <si>
    <t>図面・仕様書番号</t>
  </si>
  <si>
    <t>取引物品．説明．要求書類</t>
  </si>
  <si>
    <t>注文ＢＤ情報．詳細</t>
  </si>
  <si>
    <t>注文ＢＤ情報．変更前．数量単価</t>
  </si>
  <si>
    <t>注文BD情報．変更前．納入</t>
  </si>
  <si>
    <t>取引方法．ビジネスモデル</t>
  </si>
  <si>
    <t>取引方法．契約条件</t>
  </si>
  <si>
    <t>取引方法．納入指示有無</t>
  </si>
  <si>
    <t>取引方法．通貨</t>
  </si>
  <si>
    <t>取引物品．説明．仕様詳細</t>
  </si>
  <si>
    <t>取引物品．説明．適用先</t>
  </si>
  <si>
    <t>要求書種類</t>
  </si>
  <si>
    <t>要求書部数</t>
  </si>
  <si>
    <t>取引物品．説明．試験成績書</t>
  </si>
  <si>
    <t>試験成績書要否区分</t>
  </si>
  <si>
    <t>試験成績書検査区分</t>
  </si>
  <si>
    <t>試験成績書提出方法</t>
  </si>
  <si>
    <t>取引物品．説明．指定メーカ</t>
  </si>
  <si>
    <t>指定メーカ名</t>
  </si>
  <si>
    <t>指定メーカ名（漢字）</t>
  </si>
  <si>
    <t>取引物品．説明．エンドユーザ</t>
  </si>
  <si>
    <t>エンドユーザ名</t>
  </si>
  <si>
    <t>エンドユーザ名（漢字）</t>
  </si>
  <si>
    <t>エンドユーザ品名</t>
  </si>
  <si>
    <t>エンドユーザ品名コード</t>
  </si>
  <si>
    <t>エンドユーザ品名（漢字）</t>
  </si>
  <si>
    <t>エンドユーザ注文番号</t>
  </si>
  <si>
    <t>C00158</t>
  </si>
  <si>
    <t>C00159</t>
  </si>
  <si>
    <t>取引物品．契約単価．取決め状況</t>
  </si>
  <si>
    <t>単価区分</t>
  </si>
  <si>
    <t>取引物品．契約単価（注文）</t>
  </si>
  <si>
    <t>単価</t>
  </si>
  <si>
    <t>単価（外貨）</t>
  </si>
  <si>
    <t>取引物品．契約単価．主材料ベース</t>
  </si>
  <si>
    <t>主材料コード</t>
  </si>
  <si>
    <t>主材料ベース</t>
  </si>
  <si>
    <t>主材料単価</t>
  </si>
  <si>
    <t>主材料単価（外貨）</t>
  </si>
  <si>
    <t>取引物品．取扱い単位</t>
  </si>
  <si>
    <t>荷姿（包装単位）</t>
  </si>
  <si>
    <t>X(7)</t>
  </si>
  <si>
    <t>取引物品．契約数量（注文）</t>
  </si>
  <si>
    <t>注文数量</t>
  </si>
  <si>
    <t>取引物品．契約数量．条長</t>
  </si>
  <si>
    <t>条長</t>
  </si>
  <si>
    <t>条長個数</t>
  </si>
  <si>
    <t>取引物品．契約数量．条長単位</t>
  </si>
  <si>
    <t>条長単位</t>
  </si>
  <si>
    <t>納入条件．納入場所</t>
  </si>
  <si>
    <t>受渡場所</t>
  </si>
  <si>
    <t>受渡場所名</t>
  </si>
  <si>
    <t>受渡場所名（漢字）</t>
  </si>
  <si>
    <t>納入先郵便番号</t>
  </si>
  <si>
    <t>納入先住所</t>
  </si>
  <si>
    <t>納入先住所（漢字）</t>
  </si>
  <si>
    <t>納入先宛先名</t>
  </si>
  <si>
    <t>納入先宛先名（漢字）</t>
  </si>
  <si>
    <t>市町村コード</t>
  </si>
  <si>
    <t>納入時連絡先</t>
  </si>
  <si>
    <t>納入条件．納期（注文）</t>
  </si>
  <si>
    <t>納入Ｎｏ．</t>
  </si>
  <si>
    <t>納期</t>
  </si>
  <si>
    <t>納入指定日</t>
  </si>
  <si>
    <t>納入指示数量</t>
  </si>
  <si>
    <t>納入時刻</t>
  </si>
  <si>
    <t>納品キー番号</t>
  </si>
  <si>
    <t>旧納品キー番号</t>
  </si>
  <si>
    <t>納入条件．発注者納品書情報</t>
  </si>
  <si>
    <t>発注者バーコード情報</t>
  </si>
  <si>
    <t>発注者用備考</t>
  </si>
  <si>
    <t>発注者用備考（漢字）</t>
  </si>
  <si>
    <t>金額計算条件．諸条件</t>
  </si>
  <si>
    <t>消費税区分</t>
  </si>
  <si>
    <t>課税区分</t>
  </si>
  <si>
    <t>数量契約区分</t>
  </si>
  <si>
    <t>決済条件区分</t>
  </si>
  <si>
    <t>金額計算条件．金額</t>
  </si>
  <si>
    <t>見積金額(外貨）</t>
  </si>
  <si>
    <t>予約金額（外貨）</t>
  </si>
  <si>
    <t>注文金額</t>
  </si>
  <si>
    <t>注文金額（外貨）</t>
  </si>
  <si>
    <t>消費税額</t>
  </si>
  <si>
    <t>消費税額（外貨）</t>
  </si>
  <si>
    <t>合計額</t>
  </si>
  <si>
    <t>合計額（外貨）</t>
  </si>
  <si>
    <t>汎用．自由使用欄</t>
  </si>
  <si>
    <t>自由使用欄</t>
  </si>
  <si>
    <t>備考</t>
  </si>
  <si>
    <t>汎用．備考</t>
  </si>
  <si>
    <t>備考（漢字）</t>
  </si>
  <si>
    <t>9(10)</t>
  </si>
  <si>
    <t>X(20)</t>
  </si>
  <si>
    <r>
      <t>BD</t>
    </r>
    <r>
      <rPr>
        <sz val="10"/>
        <rFont val="ＭＳ Ｐゴシック"/>
        <family val="3"/>
      </rPr>
      <t>データ作成日時</t>
    </r>
  </si>
  <si>
    <r>
      <t>BD</t>
    </r>
    <r>
      <rPr>
        <sz val="10"/>
        <rFont val="ＭＳ Ｐゴシック"/>
        <family val="3"/>
      </rPr>
      <t>データ作成日</t>
    </r>
  </si>
  <si>
    <r>
      <t>BD</t>
    </r>
    <r>
      <rPr>
        <sz val="10"/>
        <rFont val="ＭＳ Ｐゴシック"/>
        <family val="3"/>
      </rPr>
      <t>データ作成時刻</t>
    </r>
  </si>
  <si>
    <t>送信者</t>
  </si>
  <si>
    <t>送信者コード</t>
  </si>
  <si>
    <t>送信者コード管理組織</t>
  </si>
  <si>
    <t>送信者所属プロバイダコード</t>
  </si>
  <si>
    <t>送信者センタコード</t>
  </si>
  <si>
    <t>受信者</t>
  </si>
  <si>
    <t>受信者コード</t>
  </si>
  <si>
    <t>受信者コード管理組織</t>
  </si>
  <si>
    <t>受信者所属プロバイダコード</t>
  </si>
  <si>
    <t>受信者センタコード</t>
  </si>
  <si>
    <t>ビジネスドキュメントの識別</t>
  </si>
  <si>
    <t>ビジネスドキュメントの標準</t>
  </si>
  <si>
    <t>ビジネスサービス条件</t>
  </si>
  <si>
    <r>
      <t>TPA</t>
    </r>
    <r>
      <rPr>
        <sz val="10"/>
        <rFont val="ＭＳ Ｐゴシック"/>
        <family val="3"/>
      </rPr>
      <t>番号</t>
    </r>
  </si>
  <si>
    <t>ビジネスコラボレイション制御</t>
  </si>
  <si>
    <r>
      <t>BC</t>
    </r>
    <r>
      <rPr>
        <sz val="10"/>
        <rFont val="ＭＳ Ｐゴシック"/>
        <family val="3"/>
      </rPr>
      <t>回答期限日</t>
    </r>
  </si>
  <si>
    <r>
      <t>BC</t>
    </r>
    <r>
      <rPr>
        <sz val="10"/>
        <rFont val="ＭＳ Ｐゴシック"/>
        <family val="3"/>
      </rPr>
      <t>回答期限時刻</t>
    </r>
  </si>
  <si>
    <r>
      <t>BC</t>
    </r>
    <r>
      <rPr>
        <sz val="10"/>
        <rFont val="ＭＳ Ｐゴシック"/>
        <family val="3"/>
      </rPr>
      <t>制御意味コード</t>
    </r>
  </si>
  <si>
    <r>
      <t>BC</t>
    </r>
    <r>
      <rPr>
        <sz val="10"/>
        <rFont val="ＭＳ Ｐゴシック"/>
        <family val="3"/>
      </rPr>
      <t>制御理由コード</t>
    </r>
  </si>
  <si>
    <t>運用モード</t>
  </si>
  <si>
    <t>テスト本番区分</t>
  </si>
  <si>
    <t>データ順序と属性</t>
  </si>
  <si>
    <t>データ作成日</t>
  </si>
  <si>
    <t>データ作成時刻</t>
  </si>
  <si>
    <t>データ処理No.</t>
  </si>
  <si>
    <t>訂正コード</t>
  </si>
  <si>
    <t>発注者</t>
  </si>
  <si>
    <t>発注者コード管理組織</t>
  </si>
  <si>
    <t>発注者企業名</t>
  </si>
  <si>
    <t>発注者企業の国コード</t>
  </si>
  <si>
    <t>受注者</t>
  </si>
  <si>
    <t>受注者コード管理組織</t>
  </si>
  <si>
    <t>受注者企業名</t>
  </si>
  <si>
    <t>受注者企業の国コード</t>
  </si>
  <si>
    <t>受注部門コード</t>
  </si>
  <si>
    <t>受注部門名</t>
  </si>
  <si>
    <t>受注部門名（漢字）</t>
  </si>
  <si>
    <t>営業担当</t>
  </si>
  <si>
    <t>営業担当（漢字）</t>
  </si>
  <si>
    <t>発注部門コード</t>
  </si>
  <si>
    <t>●</t>
  </si>
  <si>
    <t>仕様書有無</t>
  </si>
  <si>
    <t>要求書言語</t>
  </si>
  <si>
    <t>0/1</t>
  </si>
  <si>
    <t>X(1)</t>
  </si>
  <si>
    <t>支給区分</t>
  </si>
  <si>
    <t>X(1)</t>
  </si>
  <si>
    <t>X(2)</t>
  </si>
  <si>
    <t>X(7)</t>
  </si>
  <si>
    <t>X(1)</t>
  </si>
  <si>
    <t>X(5)</t>
  </si>
  <si>
    <t>△</t>
  </si>
  <si>
    <t>○</t>
  </si>
  <si>
    <t>○</t>
  </si>
  <si>
    <t>◎</t>
  </si>
  <si>
    <t>備考</t>
  </si>
  <si>
    <t>＃＃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</si>
  <si>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</si>
  <si>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</si>
  <si>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</si>
  <si>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</si>
  <si>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</si>
  <si>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</si>
  <si>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</si>
  <si>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</si>
  <si>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</si>
  <si>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</si>
  <si>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</si>
  <si>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</si>
  <si>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C00001</t>
  </si>
  <si>
    <r>
      <t>BD</t>
    </r>
    <r>
      <rPr>
        <sz val="10"/>
        <rFont val="ＭＳ Ｐゴシック"/>
        <family val="3"/>
      </rPr>
      <t>データタイムゾーン</t>
    </r>
  </si>
  <si>
    <t>X(10)</t>
  </si>
  <si>
    <t>0/1</t>
  </si>
  <si>
    <t>●</t>
  </si>
  <si>
    <t>X(8)</t>
  </si>
  <si>
    <t>●</t>
  </si>
  <si>
    <t>X(6)</t>
  </si>
  <si>
    <t>C00002</t>
  </si>
  <si>
    <t>●</t>
  </si>
  <si>
    <t>X(10)</t>
  </si>
  <si>
    <t>X(20)</t>
  </si>
  <si>
    <t>0/1</t>
  </si>
  <si>
    <t>C00003</t>
  </si>
  <si>
    <t>C00004</t>
  </si>
  <si>
    <t>ビジネスドキュメントのバージョン</t>
  </si>
  <si>
    <t>X(14)</t>
  </si>
  <si>
    <t>ビジネスドキュメントID</t>
  </si>
  <si>
    <t>C00005</t>
  </si>
  <si>
    <t>コンプレックスビジネスコラボレーションID</t>
  </si>
  <si>
    <t>●</t>
  </si>
  <si>
    <t>X(8)</t>
  </si>
  <si>
    <t>ビジネスコラボレーションID</t>
  </si>
  <si>
    <t>X(7)</t>
  </si>
  <si>
    <t>ビジネストランザクションID</t>
  </si>
  <si>
    <t>ビジネスアクションID</t>
  </si>
  <si>
    <t>●</t>
  </si>
  <si>
    <t>X(34)</t>
  </si>
  <si>
    <t>C00006</t>
  </si>
  <si>
    <t>カンバセイションID</t>
  </si>
  <si>
    <t>X(64)</t>
  </si>
  <si>
    <t>0/1</t>
  </si>
  <si>
    <t>X(8)</t>
  </si>
  <si>
    <t>0/1</t>
  </si>
  <si>
    <t>X(6)</t>
  </si>
  <si>
    <t>X(1)</t>
  </si>
  <si>
    <t>0/1</t>
  </si>
  <si>
    <t>C00007</t>
  </si>
  <si>
    <t>C00008</t>
  </si>
  <si>
    <t>タイムゾーン</t>
  </si>
  <si>
    <t>X(10)</t>
  </si>
  <si>
    <t>0/1</t>
  </si>
  <si>
    <t>●</t>
  </si>
  <si>
    <t>X(8)</t>
  </si>
  <si>
    <t>○</t>
  </si>
  <si>
    <t>X(5)</t>
  </si>
  <si>
    <t>X(1)</t>
  </si>
  <si>
    <t>C00009</t>
  </si>
  <si>
    <t>●</t>
  </si>
  <si>
    <t>X(20)</t>
  </si>
  <si>
    <t>X(10)</t>
  </si>
  <si>
    <t>K(40)</t>
  </si>
  <si>
    <t>0/1</t>
  </si>
  <si>
    <t>X(8)</t>
  </si>
  <si>
    <t>0/1</t>
  </si>
  <si>
    <t>X(20)</t>
  </si>
  <si>
    <t>K(40)</t>
  </si>
  <si>
    <t>0/1</t>
  </si>
  <si>
    <t>K(14)</t>
  </si>
  <si>
    <t>C00010</t>
  </si>
  <si>
    <t>X(7)</t>
  </si>
  <si>
    <t>K(14)</t>
  </si>
  <si>
    <t>C00108</t>
  </si>
  <si>
    <t>●</t>
  </si>
  <si>
    <t>X(23)</t>
  </si>
  <si>
    <t>C00109</t>
  </si>
  <si>
    <t>0/1</t>
  </si>
  <si>
    <t>0/1</t>
  </si>
  <si>
    <t>X(2)</t>
  </si>
  <si>
    <t>0-3</t>
  </si>
  <si>
    <t>X(10)</t>
  </si>
  <si>
    <t>0/1</t>
  </si>
  <si>
    <t>X(23)</t>
  </si>
  <si>
    <t>X(8)</t>
  </si>
  <si>
    <t>0/1</t>
  </si>
  <si>
    <t>X(1)</t>
  </si>
  <si>
    <t>0/1</t>
  </si>
  <si>
    <t>C00110</t>
  </si>
  <si>
    <t>9(9)V(3)</t>
  </si>
  <si>
    <t>0/1</t>
  </si>
  <si>
    <t>9(10)V</t>
  </si>
  <si>
    <t>0/1</t>
  </si>
  <si>
    <t>9(11)V(5)</t>
  </si>
  <si>
    <t>C00111</t>
  </si>
  <si>
    <t>0-31</t>
  </si>
  <si>
    <t>X(8)</t>
  </si>
  <si>
    <t>9(9)V(3)</t>
  </si>
  <si>
    <t>C00138</t>
  </si>
  <si>
    <t>0/1</t>
  </si>
  <si>
    <t>X(1)</t>
  </si>
  <si>
    <t>X(1)</t>
  </si>
  <si>
    <t>0/1</t>
  </si>
  <si>
    <t>C00139</t>
  </si>
  <si>
    <t>C00140</t>
  </si>
  <si>
    <t>X(1)</t>
  </si>
  <si>
    <t>C00141</t>
  </si>
  <si>
    <t>■</t>
  </si>
  <si>
    <t>X(3)</t>
  </si>
  <si>
    <t>C00142</t>
  </si>
  <si>
    <t>X(25)</t>
  </si>
  <si>
    <t>X(19)</t>
  </si>
  <si>
    <t>0/1</t>
  </si>
  <si>
    <t>X(30)</t>
  </si>
  <si>
    <t>0/1</t>
  </si>
  <si>
    <t>◎</t>
  </si>
  <si>
    <t>K(60)</t>
  </si>
  <si>
    <t>X(3)</t>
  </si>
  <si>
    <t>0/1</t>
  </si>
  <si>
    <t>○</t>
  </si>
  <si>
    <t>X(20)</t>
  </si>
  <si>
    <t>0/1</t>
  </si>
  <si>
    <t>X(40)</t>
  </si>
  <si>
    <t>X(1)</t>
  </si>
  <si>
    <t>0/1</t>
  </si>
  <si>
    <t>0-5</t>
  </si>
  <si>
    <t>X(1)</t>
  </si>
  <si>
    <t>X(25)</t>
  </si>
  <si>
    <t>0/1</t>
  </si>
  <si>
    <t>C00144</t>
  </si>
  <si>
    <t>0/1</t>
  </si>
  <si>
    <t>X(120)</t>
  </si>
  <si>
    <t>K(240)</t>
  </si>
  <si>
    <t>C00145</t>
  </si>
  <si>
    <t>X(20)</t>
  </si>
  <si>
    <t>K(40)</t>
  </si>
  <si>
    <t>X(40)</t>
  </si>
  <si>
    <t>K(80)</t>
  </si>
  <si>
    <t>C00147</t>
  </si>
  <si>
    <t>X(12)</t>
  </si>
  <si>
    <t>0/1</t>
  </si>
  <si>
    <t>C00149</t>
  </si>
  <si>
    <t>X(1)</t>
  </si>
  <si>
    <t>0/1</t>
  </si>
  <si>
    <t>9(2)</t>
  </si>
  <si>
    <t>X(30)</t>
  </si>
  <si>
    <t>C00150</t>
  </si>
  <si>
    <t>0-4</t>
  </si>
  <si>
    <t>X(1)</t>
  </si>
  <si>
    <t>9(2)</t>
  </si>
  <si>
    <t>C00151</t>
  </si>
  <si>
    <t>X(1)</t>
  </si>
  <si>
    <t>0/1</t>
  </si>
  <si>
    <t>C00152</t>
  </si>
  <si>
    <t>C00153</t>
  </si>
  <si>
    <t>X(20)</t>
  </si>
  <si>
    <t>K(40)</t>
  </si>
  <si>
    <t>0/1</t>
  </si>
  <si>
    <t>X(30)</t>
  </si>
  <si>
    <t>X(25)</t>
  </si>
  <si>
    <t>K(60)</t>
  </si>
  <si>
    <t>C00155</t>
  </si>
  <si>
    <t>9(10)V(3)</t>
  </si>
  <si>
    <t>◎</t>
  </si>
  <si>
    <t>■</t>
  </si>
  <si>
    <t>9(10)V(3)</t>
  </si>
  <si>
    <t>X(3)</t>
  </si>
  <si>
    <t>9(11)V(5)</t>
  </si>
  <si>
    <t>C00160</t>
  </si>
  <si>
    <t>X(3)</t>
  </si>
  <si>
    <t>X(7)</t>
  </si>
  <si>
    <t>0/1</t>
  </si>
  <si>
    <t>9(9)V(3)</t>
  </si>
  <si>
    <t>C00164</t>
  </si>
  <si>
    <t>●</t>
  </si>
  <si>
    <t>9(9)V(3)</t>
  </si>
  <si>
    <t>C00165</t>
  </si>
  <si>
    <t>0-10</t>
  </si>
  <si>
    <t>9(4)</t>
  </si>
  <si>
    <t>C0166</t>
  </si>
  <si>
    <t>X(3)</t>
  </si>
  <si>
    <t>C00167</t>
  </si>
  <si>
    <t>●</t>
  </si>
  <si>
    <t>X(8)</t>
  </si>
  <si>
    <t>K(40)</t>
  </si>
  <si>
    <t>X(8)</t>
  </si>
  <si>
    <t>X(100)</t>
  </si>
  <si>
    <t>K(100)</t>
  </si>
  <si>
    <t>X(18)</t>
  </si>
  <si>
    <t>0/1</t>
  </si>
  <si>
    <t>C00173</t>
  </si>
  <si>
    <t>1-31</t>
  </si>
  <si>
    <t>X(8)</t>
  </si>
  <si>
    <t>9(9)V(3)</t>
  </si>
  <si>
    <t>X(4)</t>
  </si>
  <si>
    <t>X(23)</t>
  </si>
  <si>
    <t>C00178</t>
  </si>
  <si>
    <t>X(23)</t>
  </si>
  <si>
    <t>X(50)</t>
  </si>
  <si>
    <t>K(100)</t>
  </si>
  <si>
    <t>X(1)</t>
  </si>
  <si>
    <t>C00180</t>
  </si>
  <si>
    <t>0/1</t>
  </si>
  <si>
    <t>▲</t>
  </si>
  <si>
    <t>C00181</t>
  </si>
  <si>
    <t>9(12)V(3)</t>
  </si>
  <si>
    <t>9(10)</t>
  </si>
  <si>
    <t>9(12)V(3)</t>
  </si>
  <si>
    <t>9(10)</t>
  </si>
  <si>
    <t>9(12)V(3)</t>
  </si>
  <si>
    <t>9(10)</t>
  </si>
  <si>
    <t>0/1</t>
  </si>
  <si>
    <t>C00207</t>
  </si>
  <si>
    <t>X(100)</t>
  </si>
  <si>
    <t>0/1</t>
  </si>
  <si>
    <t>C00208</t>
  </si>
  <si>
    <t>X(30)</t>
  </si>
  <si>
    <t>0/1</t>
  </si>
  <si>
    <t>△</t>
  </si>
  <si>
    <t>○</t>
  </si>
  <si>
    <t>◎</t>
  </si>
  <si>
    <t>GUID</t>
  </si>
  <si>
    <t>Order. Globally Unique_ Identifier. Identifier</t>
  </si>
  <si>
    <r>
      <t>メッセージ</t>
    </r>
    <r>
      <rPr>
        <sz val="10"/>
        <rFont val="Arial"/>
        <family val="2"/>
      </rPr>
      <t>ID</t>
    </r>
  </si>
  <si>
    <t>※</t>
  </si>
  <si>
    <t>ID</t>
  </si>
  <si>
    <t>Party Identification. Identifier</t>
  </si>
  <si>
    <t>Identifier</t>
  </si>
  <si>
    <t>BBIE</t>
  </si>
  <si>
    <t>取引当事者ID</t>
  </si>
  <si>
    <t>Contact. Identifier</t>
  </si>
  <si>
    <t>0..1</t>
  </si>
  <si>
    <t>担当者ID</t>
  </si>
  <si>
    <t>Department</t>
  </si>
  <si>
    <t>Address. Department. Text</t>
  </si>
  <si>
    <t>Text</t>
  </si>
  <si>
    <t>部署</t>
  </si>
  <si>
    <t>ID</t>
  </si>
  <si>
    <t>Name</t>
  </si>
  <si>
    <t>Contact. Name</t>
  </si>
  <si>
    <t>担当者名</t>
  </si>
  <si>
    <t>BuyersID</t>
  </si>
  <si>
    <t>Order. Buyers_ Identifier. Identifier</t>
  </si>
  <si>
    <t>発注番号</t>
  </si>
  <si>
    <t>IssueDate</t>
  </si>
  <si>
    <t>Order. Issue Date. Date</t>
  </si>
  <si>
    <t>Date</t>
  </si>
  <si>
    <t>発注日</t>
  </si>
  <si>
    <t>Sales Conditions. Identifier</t>
  </si>
  <si>
    <t>販売条件ID</t>
  </si>
  <si>
    <t>Code</t>
  </si>
  <si>
    <t>PricingCurrencyCode</t>
  </si>
  <si>
    <t>Order. Pricing Currency. Code</t>
  </si>
  <si>
    <t>通貨コード（価格表示用）</t>
  </si>
  <si>
    <t>Item Identification. Identifier</t>
  </si>
  <si>
    <t>商品ID</t>
  </si>
  <si>
    <t>ASBIE</t>
  </si>
  <si>
    <t>Description</t>
  </si>
  <si>
    <t>Item. Description. Text</t>
  </si>
  <si>
    <t>商品説明（仕様）</t>
  </si>
  <si>
    <t>PhysicalAttribute</t>
  </si>
  <si>
    <t>Item Identification. Physical Attribute</t>
  </si>
  <si>
    <t>Physical Attribute</t>
  </si>
  <si>
    <t>0..n</t>
  </si>
  <si>
    <t>物理属性</t>
  </si>
  <si>
    <t>MeasurementDimension</t>
  </si>
  <si>
    <t>Item Identification. Measurement_ Dimension</t>
  </si>
  <si>
    <t>Dimension</t>
  </si>
  <si>
    <t>計測量の次元</t>
  </si>
  <si>
    <t>IdentificationCode</t>
  </si>
  <si>
    <t>Country. Identification. Code</t>
  </si>
  <si>
    <t>国コード</t>
  </si>
  <si>
    <t>PartyName</t>
  </si>
  <si>
    <t>Party. Party Name</t>
  </si>
  <si>
    <t>Party Name</t>
  </si>
  <si>
    <t>取引当事者名</t>
  </si>
  <si>
    <t>PriceAmount</t>
  </si>
  <si>
    <t>Base Price. Price Amount. Amount</t>
  </si>
  <si>
    <t>Amount</t>
  </si>
  <si>
    <t>単価金額</t>
  </si>
  <si>
    <t>CargoTypeCode</t>
  </si>
  <si>
    <t>Commodity Classification. Cargo Type. Code</t>
  </si>
  <si>
    <t>荷姿コード</t>
  </si>
  <si>
    <t>Quantity</t>
  </si>
  <si>
    <t>Line Item. Quantity</t>
  </si>
  <si>
    <t>※</t>
  </si>
  <si>
    <t>※</t>
  </si>
  <si>
    <t>※</t>
  </si>
  <si>
    <t>Party Name. Name</t>
  </si>
  <si>
    <t>1..n</t>
  </si>
  <si>
    <t>Cardinality</t>
  </si>
  <si>
    <t>Quantity Unit. Code</t>
  </si>
  <si>
    <t>Code</t>
  </si>
  <si>
    <t>Supplementary</t>
  </si>
  <si>
    <t>LotNumberID</t>
  </si>
  <si>
    <t>Lot Identification. Lot Number. Identifier</t>
  </si>
  <si>
    <t>ロット番号ID</t>
  </si>
  <si>
    <t>BIE</t>
  </si>
  <si>
    <t>Buyer Party，Party，PartyIdentification, ID</t>
  </si>
  <si>
    <t>Buyer Party，Party，PartyName, Name</t>
  </si>
  <si>
    <t>Buyer Party，Party，Contact, ID</t>
  </si>
  <si>
    <t>Buyer Party，Party，Address, Department</t>
  </si>
  <si>
    <t>Buyer Party，Party，Contact, Name</t>
  </si>
  <si>
    <t>Seller Party，Party，PartyIdentification, ID</t>
  </si>
  <si>
    <t>Seller Party，Party，PartyName, Name</t>
  </si>
  <si>
    <t>Seller Party，Party，Contact, ID</t>
  </si>
  <si>
    <t>Seller Party，Party，Contact, Name</t>
  </si>
  <si>
    <t>SalesConditions, ID</t>
  </si>
  <si>
    <t>OrderLIne，LineItem，Item，BuyerItemIdentification，ItemIdentification, ID</t>
  </si>
  <si>
    <t>OrderLIne，LineItem，Item, LotIdentification, LotNumberID</t>
  </si>
  <si>
    <t>OrderLIne，LineItem，Item，SellerItemIdentification，ItemIdentification, ID</t>
  </si>
  <si>
    <t>OrderLIne，LineItem，Item, Descripyion</t>
  </si>
  <si>
    <t>OrderLIne，LineItem，Item，BuyerItemIdentification，ItemIdentification, PhisicalAttribute</t>
  </si>
  <si>
    <t>OrderLIne，LineItem，Item，BuyerItemIdentification，ItemIdentification, MeasurementDimension</t>
  </si>
  <si>
    <t>OrderLIne，LineItem，Item，OriginCountry, IdentificationCode</t>
  </si>
  <si>
    <t>OrderLIne，LineItem，Item，ManufacturersItemIdentification，ItemIdentification, ID</t>
  </si>
  <si>
    <t>OriginatorParty，Party, PartyName</t>
  </si>
  <si>
    <t>OriginatorParty，Party PartyName</t>
  </si>
  <si>
    <t>OrderLIne，LineItem，Item，BasePrice, PriceAmount</t>
  </si>
  <si>
    <t>QuantityUnitCode</t>
  </si>
  <si>
    <t>(CCT)
QuantityUnitCode</t>
  </si>
  <si>
    <t>OrderLIne，LineItem，Item，CommodityClassification, CargoTypeCode</t>
  </si>
  <si>
    <t>OrderLIne，LineItem, Quantity</t>
  </si>
  <si>
    <t>Delivery，Delivery Address, ID</t>
  </si>
  <si>
    <t>Delivery，Delivery Address, BuildingName</t>
  </si>
  <si>
    <t>Delivery，Delivery Address, BuildingNumber</t>
  </si>
  <si>
    <t>Delivery，Delivery Address，AddressLine, Line</t>
  </si>
  <si>
    <t>Delivery, ID</t>
  </si>
  <si>
    <t>Delivery, RequestedDeliveryDateTime</t>
  </si>
  <si>
    <t>Delivery, Quantity</t>
  </si>
  <si>
    <t>Delivery, ID</t>
  </si>
  <si>
    <t>OrderLIne，LineItem，Item，TaxCategory，TaxScheme, TaxTypeCode</t>
  </si>
  <si>
    <t>AllowanceCharge，PaymentMeans, PaymentMeansCode</t>
  </si>
  <si>
    <t>SpecialTerms</t>
  </si>
  <si>
    <t>Delivery Terms. Special_ Terms. Text</t>
  </si>
  <si>
    <t>納入条件特記事項</t>
  </si>
  <si>
    <t>DeliveryTerms, SpecialTerms</t>
  </si>
  <si>
    <t>Indispensable</t>
  </si>
  <si>
    <t>Indispensable</t>
  </si>
  <si>
    <t>Semi Indispensable</t>
  </si>
  <si>
    <t>Semi Indispensable</t>
  </si>
  <si>
    <t>Option</t>
  </si>
  <si>
    <t>Option</t>
  </si>
  <si>
    <t>Subsetting BIEs</t>
  </si>
  <si>
    <t>UBL Name
（BIE or CCT）</t>
  </si>
  <si>
    <t>Japanese Business Terms</t>
  </si>
  <si>
    <t>Business Document header</t>
  </si>
  <si>
    <t>Business Document Body Common</t>
  </si>
  <si>
    <t>Business Document Body Detail</t>
  </si>
  <si>
    <t>Business Document Body Common</t>
  </si>
  <si>
    <t>Total</t>
  </si>
  <si>
    <t>No. of BIEs</t>
  </si>
  <si>
    <t>No. of BIEs of Manufacturing SME business document Order</t>
  </si>
  <si>
    <t>Business Document Body</t>
  </si>
  <si>
    <t>Total</t>
  </si>
  <si>
    <t>※: Refer to Table 2 Supplementary Explanation of Mapping from Manufacturing SME business document Order to UBL Order.</t>
  </si>
  <si>
    <t>Mapping Table from Manufacturing SME Business Document (based on ECALGA) Order to UBL Order</t>
  </si>
  <si>
    <t>ECALGA Order (BDS0210 Ver2003A-Rev01)</t>
  </si>
  <si>
    <t>developed by JEITA</t>
  </si>
  <si>
    <t>Manufacturing SME UBL Subset</t>
  </si>
  <si>
    <t xml:space="preserve">Manufacturing SME Business Document Order </t>
  </si>
  <si>
    <t>Dictionary Entry Name</t>
  </si>
  <si>
    <t>Indispensable</t>
  </si>
  <si>
    <t>Value Type</t>
  </si>
  <si>
    <t>Occurrence Number</t>
  </si>
  <si>
    <t>No.</t>
  </si>
  <si>
    <t>2004-01-12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</si>
</sst>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00000"/>
    <numFmt numFmtId="178" formatCode="[$-F400]h:mm:ss\ AM/PM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Arial"/>
      <family val="2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0"/>
    </font>
    <font>
      <sz val="10"/>
      <color indexed="8"/>
      <name val="Arial"/>
      <family val="2"/>
    </font>
    <font>
      <b/>
      <sz val="16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77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56" fontId="5" fillId="0" borderId="8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 wrapText="1"/>
    </xf>
    <xf numFmtId="177" fontId="8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6" fillId="4" borderId="4" xfId="0" applyFont="1" applyFill="1" applyBorder="1" applyAlignment="1">
      <alignment vertical="center" wrapText="1"/>
    </xf>
    <xf numFmtId="177" fontId="6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 wrapText="1"/>
    </xf>
    <xf numFmtId="177" fontId="8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56" fontId="5" fillId="0" borderId="16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" xfId="0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8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77" fontId="6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180"/>
    </xf>
    <xf numFmtId="0" fontId="4" fillId="0" borderId="21" xfId="0" applyFont="1" applyFill="1" applyBorder="1" applyAlignment="1">
      <alignment horizontal="center" vertical="center" textRotation="180"/>
    </xf>
    <xf numFmtId="0" fontId="4" fillId="0" borderId="22" xfId="0" applyFont="1" applyFill="1" applyBorder="1" applyAlignment="1">
      <alignment horizontal="center" vertical="center" textRotation="180"/>
    </xf>
    <xf numFmtId="0" fontId="4" fillId="0" borderId="20" xfId="0" applyFont="1" applyFill="1" applyBorder="1" applyAlignment="1">
      <alignment vertical="center" textRotation="180"/>
    </xf>
    <xf numFmtId="0" fontId="4" fillId="0" borderId="21" xfId="0" applyFont="1" applyFill="1" applyBorder="1" applyAlignment="1">
      <alignment vertical="center" textRotation="180"/>
    </xf>
    <xf numFmtId="0" fontId="4" fillId="0" borderId="22" xfId="0" applyFont="1" applyFill="1" applyBorder="1" applyAlignment="1">
      <alignment vertical="center" textRotation="180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28600"/>
          <a:ext cx="0" cy="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83"/>
  <sheetViews>
    <sheetView tabSelected="1" zoomScale="75" zoomScaleNormal="75" workbookViewId="0" topLeftCell="S1">
      <selection activeCell="AE2" sqref="AE2"/>
    </sheetView>
  </sheetViews>
  <sheetFormatPr defaultColWidth="9.00390625" defaultRowHeight="18" customHeight="1"/>
  <cols>
    <col min="1" max="1" width="3.375" style="24" customWidth="1"/>
    <col min="2" max="2" width="3.625" style="24" customWidth="1"/>
    <col min="3" max="3" width="5.625" style="35" customWidth="1"/>
    <col min="4" max="4" width="7.125" style="25" customWidth="1"/>
    <col min="5" max="5" width="1.37890625" style="24" customWidth="1"/>
    <col min="6" max="6" width="2.125" style="24" customWidth="1"/>
    <col min="7" max="8" width="2.25390625" style="24" customWidth="1"/>
    <col min="9" max="9" width="2.125" style="24" customWidth="1"/>
    <col min="10" max="10" width="2.00390625" style="24" customWidth="1"/>
    <col min="11" max="11" width="2.375" style="24" customWidth="1"/>
    <col min="12" max="12" width="2.25390625" style="24" customWidth="1"/>
    <col min="13" max="13" width="2.375" style="24" customWidth="1"/>
    <col min="14" max="14" width="2.75390625" style="24" customWidth="1"/>
    <col min="15" max="15" width="2.875" style="24" customWidth="1"/>
    <col min="16" max="16" width="2.75390625" style="24" customWidth="1"/>
    <col min="17" max="17" width="6.625" style="24" customWidth="1"/>
    <col min="18" max="18" width="7.00390625" style="36" customWidth="1"/>
    <col min="19" max="19" width="9.25390625" style="26" customWidth="1"/>
    <col min="20" max="21" width="9.00390625" style="26" customWidth="1"/>
    <col min="22" max="22" width="9.00390625" style="36" customWidth="1"/>
    <col min="23" max="23" width="16.50390625" style="24" customWidth="1"/>
    <col min="24" max="24" width="6.50390625" style="137" customWidth="1"/>
    <col min="25" max="25" width="23.625" style="24" customWidth="1"/>
    <col min="26" max="26" width="15.50390625" style="24" customWidth="1"/>
    <col min="27" max="27" width="20.25390625" style="24" customWidth="1"/>
    <col min="28" max="28" width="9.375" style="24" customWidth="1"/>
    <col min="29" max="29" width="5.125" style="24" customWidth="1"/>
    <col min="30" max="30" width="7.125" style="24" customWidth="1"/>
    <col min="31" max="31" width="11.625" style="24" customWidth="1"/>
    <col min="32" max="16384" width="9.00390625" style="24" customWidth="1"/>
  </cols>
  <sheetData>
    <row r="1" spans="2:31" ht="18" customHeight="1">
      <c r="B1" s="169" t="s">
        <v>614</v>
      </c>
      <c r="X1" s="120"/>
      <c r="Y1" s="120"/>
      <c r="Z1" s="120"/>
      <c r="AE1" s="120" t="s">
        <v>624</v>
      </c>
    </row>
    <row r="2" spans="20:21" ht="18" customHeight="1">
      <c r="T2" s="53"/>
      <c r="U2" s="53"/>
    </row>
    <row r="3" spans="3:26" ht="18" customHeight="1">
      <c r="C3" s="170" t="s">
        <v>615</v>
      </c>
      <c r="T3" s="53"/>
      <c r="U3" s="171" t="s">
        <v>618</v>
      </c>
      <c r="V3" s="172"/>
      <c r="W3" s="172"/>
      <c r="X3" s="172"/>
      <c r="Y3" s="124"/>
      <c r="Z3" s="173" t="s">
        <v>617</v>
      </c>
    </row>
    <row r="4" spans="3:26" ht="18" customHeight="1">
      <c r="C4" s="170" t="s">
        <v>616</v>
      </c>
      <c r="T4" s="53"/>
      <c r="U4" s="172"/>
      <c r="V4" s="172"/>
      <c r="W4" s="172"/>
      <c r="X4" s="172"/>
      <c r="Y4" s="124"/>
      <c r="Z4" s="124"/>
    </row>
    <row r="5" spans="3:21" ht="18" customHeight="1" thickBot="1">
      <c r="C5" s="27"/>
      <c r="T5" s="41"/>
      <c r="U5" s="53"/>
    </row>
    <row r="6" spans="3:32" ht="48" customHeight="1" thickBot="1">
      <c r="C6" s="46" t="s">
        <v>256</v>
      </c>
      <c r="D6" s="180" t="s">
        <v>623</v>
      </c>
      <c r="E6" s="48"/>
      <c r="F6" s="47" t="s">
        <v>257</v>
      </c>
      <c r="G6" s="47" t="s">
        <v>258</v>
      </c>
      <c r="H6" s="47" t="s">
        <v>259</v>
      </c>
      <c r="I6" s="47" t="s">
        <v>260</v>
      </c>
      <c r="J6" s="47" t="s">
        <v>261</v>
      </c>
      <c r="K6" s="47" t="s">
        <v>262</v>
      </c>
      <c r="L6" s="47" t="s">
        <v>263</v>
      </c>
      <c r="M6" s="47" t="s">
        <v>264</v>
      </c>
      <c r="N6" s="47" t="s">
        <v>265</v>
      </c>
      <c r="O6" s="47" t="s">
        <v>266</v>
      </c>
      <c r="P6" s="47" t="s">
        <v>267</v>
      </c>
      <c r="Q6" s="47" t="s">
        <v>268</v>
      </c>
      <c r="R6" s="175" t="s">
        <v>620</v>
      </c>
      <c r="S6" s="178" t="s">
        <v>621</v>
      </c>
      <c r="T6" s="179" t="s">
        <v>622</v>
      </c>
      <c r="U6" s="121"/>
      <c r="V6" s="176" t="s">
        <v>601</v>
      </c>
      <c r="W6" s="177"/>
      <c r="X6" s="138"/>
      <c r="Y6" s="174" t="s">
        <v>555</v>
      </c>
      <c r="Z6" s="174" t="s">
        <v>602</v>
      </c>
      <c r="AA6" s="175" t="s">
        <v>619</v>
      </c>
      <c r="AB6" s="175" t="s">
        <v>36</v>
      </c>
      <c r="AC6" s="175" t="s">
        <v>548</v>
      </c>
      <c r="AD6" s="175" t="s">
        <v>35</v>
      </c>
      <c r="AE6" s="175" t="s">
        <v>603</v>
      </c>
      <c r="AF6" s="40"/>
    </row>
    <row r="7" spans="2:31" ht="18" customHeight="1">
      <c r="B7" s="163" t="s">
        <v>604</v>
      </c>
      <c r="C7" s="28"/>
      <c r="D7" s="7" t="s">
        <v>269</v>
      </c>
      <c r="E7" s="10"/>
      <c r="F7" s="12" t="s">
        <v>197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8"/>
      <c r="S7" s="11"/>
      <c r="T7" s="45">
        <v>1</v>
      </c>
      <c r="U7" s="121"/>
      <c r="V7" s="112"/>
      <c r="W7" s="90"/>
      <c r="X7" s="118"/>
      <c r="Y7" s="133"/>
      <c r="Z7" s="133"/>
      <c r="AA7" s="52"/>
      <c r="AB7" s="135"/>
      <c r="AC7" s="52"/>
      <c r="AD7" s="52"/>
      <c r="AE7" s="52"/>
    </row>
    <row r="8" spans="2:31" ht="18" customHeight="1">
      <c r="B8" s="164"/>
      <c r="C8" s="28"/>
      <c r="D8" s="7">
        <v>18040</v>
      </c>
      <c r="E8" s="10"/>
      <c r="F8" s="12"/>
      <c r="G8" s="12" t="s">
        <v>270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8"/>
      <c r="S8" s="11" t="s">
        <v>271</v>
      </c>
      <c r="T8" s="42" t="s">
        <v>272</v>
      </c>
      <c r="U8" s="121"/>
      <c r="V8" s="113"/>
      <c r="W8" s="88"/>
      <c r="X8" s="118"/>
      <c r="Y8" s="132"/>
      <c r="Z8" s="132"/>
      <c r="AA8" s="39"/>
      <c r="AB8" s="39"/>
      <c r="AC8" s="39"/>
      <c r="AD8" s="39"/>
      <c r="AE8" s="39"/>
    </row>
    <row r="9" spans="2:31" ht="18" customHeight="1">
      <c r="B9" s="164"/>
      <c r="C9" s="56"/>
      <c r="D9" s="57">
        <v>18041</v>
      </c>
      <c r="E9" s="58"/>
      <c r="F9" s="59"/>
      <c r="G9" s="59" t="s">
        <v>198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61" t="s">
        <v>273</v>
      </c>
      <c r="S9" s="61" t="s">
        <v>274</v>
      </c>
      <c r="T9" s="62">
        <v>1</v>
      </c>
      <c r="U9" s="121"/>
      <c r="V9" s="114" t="s">
        <v>254</v>
      </c>
      <c r="W9" s="88" t="s">
        <v>595</v>
      </c>
      <c r="X9" s="118"/>
      <c r="Y9" s="132"/>
      <c r="Z9" s="132"/>
      <c r="AA9" s="39"/>
      <c r="AB9" s="39"/>
      <c r="AC9" s="39"/>
      <c r="AD9" s="39"/>
      <c r="AE9" s="39"/>
    </row>
    <row r="10" spans="2:31" ht="18" customHeight="1">
      <c r="B10" s="164"/>
      <c r="C10" s="56"/>
      <c r="D10" s="57">
        <v>18042</v>
      </c>
      <c r="E10" s="58"/>
      <c r="F10" s="59"/>
      <c r="G10" s="59" t="s">
        <v>199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1" t="s">
        <v>275</v>
      </c>
      <c r="S10" s="61" t="s">
        <v>276</v>
      </c>
      <c r="T10" s="62">
        <v>1</v>
      </c>
      <c r="U10" s="121"/>
      <c r="V10" s="114" t="s">
        <v>254</v>
      </c>
      <c r="W10" s="88" t="s">
        <v>595</v>
      </c>
      <c r="X10" s="118"/>
      <c r="Y10" s="132"/>
      <c r="Z10" s="132"/>
      <c r="AA10" s="39"/>
      <c r="AB10" s="39"/>
      <c r="AC10" s="39"/>
      <c r="AD10" s="39"/>
      <c r="AE10" s="39"/>
    </row>
    <row r="11" spans="2:31" ht="18" customHeight="1">
      <c r="B11" s="164"/>
      <c r="C11" s="28"/>
      <c r="D11" s="7" t="s">
        <v>277</v>
      </c>
      <c r="E11" s="10"/>
      <c r="F11" s="13" t="s">
        <v>200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11"/>
      <c r="T11" s="42">
        <v>1</v>
      </c>
      <c r="U11" s="121"/>
      <c r="V11" s="113"/>
      <c r="W11" s="88"/>
      <c r="X11" s="118"/>
      <c r="Y11" s="132"/>
      <c r="Z11" s="132"/>
      <c r="AA11" s="39"/>
      <c r="AB11" s="39"/>
      <c r="AC11" s="39"/>
      <c r="AD11" s="39"/>
      <c r="AE11" s="39"/>
    </row>
    <row r="12" spans="2:31" ht="18" customHeight="1">
      <c r="B12" s="164"/>
      <c r="C12" s="56"/>
      <c r="D12" s="57">
        <v>18014</v>
      </c>
      <c r="E12" s="58"/>
      <c r="F12" s="59"/>
      <c r="G12" s="60" t="s">
        <v>201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1" t="s">
        <v>240</v>
      </c>
      <c r="S12" s="61" t="s">
        <v>196</v>
      </c>
      <c r="T12" s="62">
        <v>1</v>
      </c>
      <c r="U12" s="121"/>
      <c r="V12" s="114" t="s">
        <v>254</v>
      </c>
      <c r="W12" s="88" t="s">
        <v>595</v>
      </c>
      <c r="X12" s="118"/>
      <c r="Y12" s="132"/>
      <c r="Z12" s="132"/>
      <c r="AA12" s="39"/>
      <c r="AB12" s="39"/>
      <c r="AC12" s="39"/>
      <c r="AD12" s="39"/>
      <c r="AE12" s="39"/>
    </row>
    <row r="13" spans="2:31" ht="18" customHeight="1">
      <c r="B13" s="164"/>
      <c r="C13" s="56"/>
      <c r="D13" s="57">
        <v>18015</v>
      </c>
      <c r="E13" s="58"/>
      <c r="F13" s="59"/>
      <c r="G13" s="60" t="s">
        <v>202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1" t="s">
        <v>278</v>
      </c>
      <c r="S13" s="61" t="s">
        <v>279</v>
      </c>
      <c r="T13" s="62">
        <v>1</v>
      </c>
      <c r="U13" s="121"/>
      <c r="V13" s="114" t="s">
        <v>254</v>
      </c>
      <c r="W13" s="88" t="s">
        <v>595</v>
      </c>
      <c r="X13" s="118"/>
      <c r="Y13" s="132"/>
      <c r="Z13" s="132"/>
      <c r="AA13" s="39"/>
      <c r="AB13" s="39"/>
      <c r="AC13" s="39"/>
      <c r="AD13" s="39"/>
      <c r="AE13" s="39"/>
    </row>
    <row r="14" spans="2:31" ht="18" customHeight="1">
      <c r="B14" s="164"/>
      <c r="C14" s="28"/>
      <c r="D14" s="7">
        <v>18016</v>
      </c>
      <c r="E14" s="10"/>
      <c r="F14" s="12"/>
      <c r="G14" s="13" t="s">
        <v>203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8"/>
      <c r="S14" s="11" t="s">
        <v>280</v>
      </c>
      <c r="T14" s="42" t="s">
        <v>281</v>
      </c>
      <c r="U14" s="121"/>
      <c r="V14" s="113"/>
      <c r="W14" s="88"/>
      <c r="X14" s="118"/>
      <c r="Y14" s="132"/>
      <c r="Z14" s="132"/>
      <c r="AA14" s="39"/>
      <c r="AB14" s="39"/>
      <c r="AC14" s="39"/>
      <c r="AD14" s="39"/>
      <c r="AE14" s="39"/>
    </row>
    <row r="15" spans="2:31" ht="18" customHeight="1">
      <c r="B15" s="164"/>
      <c r="C15" s="28"/>
      <c r="D15" s="7">
        <v>18017</v>
      </c>
      <c r="E15" s="10"/>
      <c r="F15" s="12"/>
      <c r="G15" s="13" t="s">
        <v>204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8"/>
      <c r="S15" s="11" t="s">
        <v>196</v>
      </c>
      <c r="T15" s="42" t="s">
        <v>243</v>
      </c>
      <c r="U15" s="121"/>
      <c r="V15" s="113"/>
      <c r="W15" s="88"/>
      <c r="X15" s="118"/>
      <c r="Y15" s="132"/>
      <c r="Z15" s="132"/>
      <c r="AA15" s="39"/>
      <c r="AB15" s="39"/>
      <c r="AC15" s="39"/>
      <c r="AD15" s="39"/>
      <c r="AE15" s="39"/>
    </row>
    <row r="16" spans="2:31" ht="18" customHeight="1">
      <c r="B16" s="164"/>
      <c r="C16" s="28"/>
      <c r="D16" s="7" t="s">
        <v>282</v>
      </c>
      <c r="E16" s="10"/>
      <c r="F16" s="13" t="s">
        <v>205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"/>
      <c r="S16" s="11"/>
      <c r="T16" s="42">
        <v>1</v>
      </c>
      <c r="U16" s="121"/>
      <c r="V16" s="113"/>
      <c r="W16" s="88"/>
      <c r="X16" s="118"/>
      <c r="Y16" s="132"/>
      <c r="Z16" s="132"/>
      <c r="AA16" s="39"/>
      <c r="AB16" s="39"/>
      <c r="AC16" s="39"/>
      <c r="AD16" s="39"/>
      <c r="AE16" s="39"/>
    </row>
    <row r="17" spans="2:31" ht="18" customHeight="1">
      <c r="B17" s="164"/>
      <c r="C17" s="56"/>
      <c r="D17" s="57">
        <v>18018</v>
      </c>
      <c r="E17" s="58"/>
      <c r="F17" s="59"/>
      <c r="G17" s="60" t="s">
        <v>206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 t="s">
        <v>240</v>
      </c>
      <c r="S17" s="61" t="s">
        <v>196</v>
      </c>
      <c r="T17" s="62">
        <v>1</v>
      </c>
      <c r="U17" s="121"/>
      <c r="V17" s="114" t="s">
        <v>254</v>
      </c>
      <c r="W17" s="88" t="s">
        <v>595</v>
      </c>
      <c r="X17" s="118"/>
      <c r="Y17" s="132"/>
      <c r="Z17" s="132"/>
      <c r="AA17" s="39"/>
      <c r="AB17" s="39"/>
      <c r="AC17" s="39"/>
      <c r="AD17" s="39"/>
      <c r="AE17" s="39"/>
    </row>
    <row r="18" spans="2:31" ht="18" customHeight="1">
      <c r="B18" s="164"/>
      <c r="C18" s="56"/>
      <c r="D18" s="57">
        <v>18019</v>
      </c>
      <c r="E18" s="58"/>
      <c r="F18" s="59"/>
      <c r="G18" s="60" t="s">
        <v>207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1" t="s">
        <v>278</v>
      </c>
      <c r="S18" s="61" t="s">
        <v>279</v>
      </c>
      <c r="T18" s="62">
        <v>1</v>
      </c>
      <c r="U18" s="121"/>
      <c r="V18" s="114" t="s">
        <v>254</v>
      </c>
      <c r="W18" s="88" t="s">
        <v>595</v>
      </c>
      <c r="X18" s="118"/>
      <c r="Y18" s="132"/>
      <c r="Z18" s="132"/>
      <c r="AA18" s="39"/>
      <c r="AB18" s="39"/>
      <c r="AC18" s="39"/>
      <c r="AD18" s="39"/>
      <c r="AE18" s="39"/>
    </row>
    <row r="19" spans="2:31" ht="18" customHeight="1">
      <c r="B19" s="164"/>
      <c r="C19" s="28"/>
      <c r="D19" s="7">
        <v>18020</v>
      </c>
      <c r="E19" s="10"/>
      <c r="F19" s="12"/>
      <c r="G19" s="13" t="s">
        <v>208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8"/>
      <c r="S19" s="11" t="s">
        <v>280</v>
      </c>
      <c r="T19" s="42" t="s">
        <v>281</v>
      </c>
      <c r="U19" s="121"/>
      <c r="V19" s="113"/>
      <c r="W19" s="88"/>
      <c r="X19" s="118"/>
      <c r="Y19" s="132"/>
      <c r="Z19" s="132"/>
      <c r="AA19" s="39"/>
      <c r="AB19" s="39"/>
      <c r="AC19" s="39"/>
      <c r="AD19" s="39"/>
      <c r="AE19" s="39"/>
    </row>
    <row r="20" spans="2:31" ht="18" customHeight="1">
      <c r="B20" s="164"/>
      <c r="C20" s="28"/>
      <c r="D20" s="7">
        <v>18021</v>
      </c>
      <c r="E20" s="10"/>
      <c r="F20" s="12"/>
      <c r="G20" s="13" t="s">
        <v>209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8"/>
      <c r="S20" s="11" t="s">
        <v>196</v>
      </c>
      <c r="T20" s="42" t="s">
        <v>243</v>
      </c>
      <c r="U20" s="121"/>
      <c r="V20" s="113"/>
      <c r="W20" s="88"/>
      <c r="X20" s="118"/>
      <c r="Y20" s="132"/>
      <c r="Z20" s="132"/>
      <c r="AA20" s="39"/>
      <c r="AB20" s="39"/>
      <c r="AC20" s="39"/>
      <c r="AD20" s="39"/>
      <c r="AE20" s="39"/>
    </row>
    <row r="21" spans="2:31" ht="18" customHeight="1">
      <c r="B21" s="164"/>
      <c r="C21" s="28"/>
      <c r="D21" s="7" t="s">
        <v>283</v>
      </c>
      <c r="E21" s="10"/>
      <c r="F21" s="13" t="s">
        <v>210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8"/>
      <c r="S21" s="11"/>
      <c r="T21" s="42">
        <v>1</v>
      </c>
      <c r="U21" s="121"/>
      <c r="V21" s="113"/>
      <c r="W21" s="88"/>
      <c r="X21" s="118"/>
      <c r="Y21" s="132"/>
      <c r="Z21" s="132"/>
      <c r="AA21" s="39"/>
      <c r="AB21" s="39"/>
      <c r="AC21" s="39"/>
      <c r="AD21" s="39"/>
      <c r="AE21" s="39"/>
    </row>
    <row r="22" spans="2:31" ht="18" customHeight="1">
      <c r="B22" s="164"/>
      <c r="C22" s="56"/>
      <c r="D22" s="57">
        <v>18035</v>
      </c>
      <c r="E22" s="58"/>
      <c r="F22" s="59"/>
      <c r="G22" s="60" t="s">
        <v>211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 t="s">
        <v>240</v>
      </c>
      <c r="S22" s="61" t="s">
        <v>250</v>
      </c>
      <c r="T22" s="62">
        <v>1</v>
      </c>
      <c r="U22" s="121"/>
      <c r="V22" s="114" t="s">
        <v>254</v>
      </c>
      <c r="W22" s="88" t="s">
        <v>595</v>
      </c>
      <c r="X22" s="118"/>
      <c r="Y22" s="132"/>
      <c r="Z22" s="132"/>
      <c r="AA22" s="39"/>
      <c r="AB22" s="39"/>
      <c r="AC22" s="39"/>
      <c r="AD22" s="39"/>
      <c r="AE22" s="39"/>
    </row>
    <row r="23" spans="2:31" ht="18" customHeight="1">
      <c r="B23" s="164"/>
      <c r="C23" s="56"/>
      <c r="D23" s="57">
        <v>18001</v>
      </c>
      <c r="E23" s="58"/>
      <c r="F23" s="59"/>
      <c r="G23" s="60" t="s">
        <v>284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1" t="s">
        <v>240</v>
      </c>
      <c r="S23" s="61" t="s">
        <v>285</v>
      </c>
      <c r="T23" s="62">
        <v>1</v>
      </c>
      <c r="U23" s="121"/>
      <c r="V23" s="114" t="s">
        <v>254</v>
      </c>
      <c r="W23" s="88" t="s">
        <v>595</v>
      </c>
      <c r="X23" s="118"/>
      <c r="Y23" s="132"/>
      <c r="Z23" s="132"/>
      <c r="AA23" s="39"/>
      <c r="AB23" s="39"/>
      <c r="AC23" s="39"/>
      <c r="AD23" s="39"/>
      <c r="AE23" s="39"/>
    </row>
    <row r="24" spans="2:31" ht="18" customHeight="1">
      <c r="B24" s="164"/>
      <c r="C24" s="56"/>
      <c r="D24" s="57">
        <v>18009</v>
      </c>
      <c r="E24" s="58"/>
      <c r="F24" s="59"/>
      <c r="G24" s="60" t="s">
        <v>286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 t="s">
        <v>240</v>
      </c>
      <c r="S24" s="61" t="s">
        <v>145</v>
      </c>
      <c r="T24" s="62">
        <v>1</v>
      </c>
      <c r="U24" s="121"/>
      <c r="V24" s="114" t="s">
        <v>254</v>
      </c>
      <c r="W24" s="88" t="s">
        <v>595</v>
      </c>
      <c r="X24" s="118"/>
      <c r="Y24" s="132"/>
      <c r="Z24" s="132"/>
      <c r="AA24" s="39"/>
      <c r="AB24" s="39"/>
      <c r="AC24" s="39"/>
      <c r="AD24" s="39"/>
      <c r="AE24" s="39"/>
    </row>
    <row r="25" spans="2:31" ht="18" customHeight="1">
      <c r="B25" s="164"/>
      <c r="C25" s="28"/>
      <c r="D25" s="7" t="s">
        <v>287</v>
      </c>
      <c r="E25" s="10"/>
      <c r="F25" s="13" t="s">
        <v>212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8"/>
      <c r="S25" s="11"/>
      <c r="T25" s="42">
        <v>1</v>
      </c>
      <c r="U25" s="121"/>
      <c r="V25" s="113"/>
      <c r="W25" s="88"/>
      <c r="X25" s="118"/>
      <c r="Y25" s="132"/>
      <c r="Z25" s="132"/>
      <c r="AA25" s="39"/>
      <c r="AB25" s="39"/>
      <c r="AC25" s="39"/>
      <c r="AD25" s="39"/>
      <c r="AE25" s="39"/>
    </row>
    <row r="26" spans="2:31" ht="18" customHeight="1">
      <c r="B26" s="164"/>
      <c r="C26" s="56"/>
      <c r="D26" s="57">
        <v>18002</v>
      </c>
      <c r="E26" s="58"/>
      <c r="F26" s="59"/>
      <c r="G26" s="60" t="s">
        <v>288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 t="s">
        <v>289</v>
      </c>
      <c r="S26" s="61" t="s">
        <v>290</v>
      </c>
      <c r="T26" s="62">
        <v>1</v>
      </c>
      <c r="U26" s="121"/>
      <c r="V26" s="114" t="s">
        <v>254</v>
      </c>
      <c r="W26" s="88" t="s">
        <v>595</v>
      </c>
      <c r="X26" s="118"/>
      <c r="Y26" s="132"/>
      <c r="Z26" s="132"/>
      <c r="AA26" s="39"/>
      <c r="AB26" s="39"/>
      <c r="AC26" s="39"/>
      <c r="AD26" s="39"/>
      <c r="AE26" s="39"/>
    </row>
    <row r="27" spans="2:31" ht="18" customHeight="1">
      <c r="B27" s="164"/>
      <c r="C27" s="56"/>
      <c r="D27" s="57">
        <v>18003</v>
      </c>
      <c r="E27" s="58"/>
      <c r="F27" s="59"/>
      <c r="G27" s="60" t="s">
        <v>291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1" t="s">
        <v>289</v>
      </c>
      <c r="S27" s="61" t="s">
        <v>292</v>
      </c>
      <c r="T27" s="62">
        <v>1</v>
      </c>
      <c r="U27" s="121"/>
      <c r="V27" s="114" t="s">
        <v>254</v>
      </c>
      <c r="W27" s="88" t="s">
        <v>595</v>
      </c>
      <c r="X27" s="118"/>
      <c r="Y27" s="132"/>
      <c r="Z27" s="132"/>
      <c r="AA27" s="39"/>
      <c r="AB27" s="39"/>
      <c r="AC27" s="39"/>
      <c r="AD27" s="39"/>
      <c r="AE27" s="39"/>
    </row>
    <row r="28" spans="2:31" ht="18" customHeight="1">
      <c r="B28" s="164"/>
      <c r="C28" s="56"/>
      <c r="D28" s="57">
        <v>18005</v>
      </c>
      <c r="E28" s="58"/>
      <c r="F28" s="59"/>
      <c r="G28" s="60" t="s">
        <v>293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1" t="s">
        <v>289</v>
      </c>
      <c r="S28" s="61" t="s">
        <v>292</v>
      </c>
      <c r="T28" s="62">
        <v>1</v>
      </c>
      <c r="U28" s="121"/>
      <c r="V28" s="114" t="s">
        <v>254</v>
      </c>
      <c r="W28" s="88" t="s">
        <v>595</v>
      </c>
      <c r="X28" s="118"/>
      <c r="Y28" s="132"/>
      <c r="Z28" s="132"/>
      <c r="AA28" s="39"/>
      <c r="AB28" s="39"/>
      <c r="AC28" s="39"/>
      <c r="AD28" s="39"/>
      <c r="AE28" s="39"/>
    </row>
    <row r="29" spans="2:31" ht="18" customHeight="1">
      <c r="B29" s="164"/>
      <c r="C29" s="56"/>
      <c r="D29" s="57">
        <v>18007</v>
      </c>
      <c r="E29" s="58"/>
      <c r="F29" s="59"/>
      <c r="G29" s="60" t="s">
        <v>294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1" t="s">
        <v>289</v>
      </c>
      <c r="S29" s="61" t="s">
        <v>290</v>
      </c>
      <c r="T29" s="62">
        <v>1</v>
      </c>
      <c r="U29" s="121"/>
      <c r="V29" s="114" t="s">
        <v>254</v>
      </c>
      <c r="W29" s="88" t="s">
        <v>595</v>
      </c>
      <c r="X29" s="118"/>
      <c r="Y29" s="132"/>
      <c r="Z29" s="132"/>
      <c r="AA29" s="39"/>
      <c r="AB29" s="39"/>
      <c r="AC29" s="39"/>
      <c r="AD29" s="39"/>
      <c r="AE29" s="39"/>
    </row>
    <row r="30" spans="2:31" ht="18" customHeight="1">
      <c r="B30" s="164"/>
      <c r="C30" s="56"/>
      <c r="D30" s="57">
        <v>18010</v>
      </c>
      <c r="E30" s="58"/>
      <c r="F30" s="59"/>
      <c r="G30" s="59" t="s">
        <v>213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1" t="s">
        <v>295</v>
      </c>
      <c r="S30" s="61" t="s">
        <v>296</v>
      </c>
      <c r="T30" s="62">
        <v>1</v>
      </c>
      <c r="U30" s="121"/>
      <c r="V30" s="114" t="s">
        <v>254</v>
      </c>
      <c r="W30" s="88" t="s">
        <v>595</v>
      </c>
      <c r="X30" s="118"/>
      <c r="Y30" s="132"/>
      <c r="Z30" s="132"/>
      <c r="AA30" s="39"/>
      <c r="AB30" s="39"/>
      <c r="AC30" s="39"/>
      <c r="AD30" s="39"/>
      <c r="AE30" s="39"/>
    </row>
    <row r="31" spans="2:31" ht="18" customHeight="1">
      <c r="B31" s="164"/>
      <c r="C31" s="28"/>
      <c r="D31" s="7" t="s">
        <v>297</v>
      </c>
      <c r="E31" s="10"/>
      <c r="F31" s="13" t="s">
        <v>214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8"/>
      <c r="S31" s="11"/>
      <c r="T31" s="42">
        <v>1</v>
      </c>
      <c r="U31" s="121"/>
      <c r="V31" s="113"/>
      <c r="W31" s="88"/>
      <c r="X31" s="118"/>
      <c r="Y31" s="132"/>
      <c r="Z31" s="132"/>
      <c r="AA31" s="39"/>
      <c r="AB31" s="39"/>
      <c r="AC31" s="39"/>
      <c r="AD31" s="39"/>
      <c r="AE31" s="39"/>
    </row>
    <row r="32" spans="2:31" ht="18" customHeight="1">
      <c r="B32" s="164"/>
      <c r="C32" s="28"/>
      <c r="D32" s="7">
        <v>18008</v>
      </c>
      <c r="E32" s="10"/>
      <c r="F32" s="12"/>
      <c r="G32" s="13" t="s">
        <v>298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8"/>
      <c r="S32" s="11" t="s">
        <v>299</v>
      </c>
      <c r="T32" s="42" t="s">
        <v>300</v>
      </c>
      <c r="U32" s="121"/>
      <c r="V32" s="113"/>
      <c r="W32" s="88"/>
      <c r="X32" s="118"/>
      <c r="Y32" s="132"/>
      <c r="Z32" s="132"/>
      <c r="AA32" s="39"/>
      <c r="AB32" s="39"/>
      <c r="AC32" s="39"/>
      <c r="AD32" s="39"/>
      <c r="AE32" s="39"/>
    </row>
    <row r="33" spans="2:31" ht="18" customHeight="1">
      <c r="B33" s="164"/>
      <c r="C33" s="28"/>
      <c r="D33" s="7">
        <v>18036</v>
      </c>
      <c r="E33" s="10"/>
      <c r="F33" s="12"/>
      <c r="G33" s="12" t="s">
        <v>215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8"/>
      <c r="S33" s="11" t="s">
        <v>301</v>
      </c>
      <c r="T33" s="42" t="s">
        <v>302</v>
      </c>
      <c r="U33" s="121"/>
      <c r="V33" s="113"/>
      <c r="W33" s="88"/>
      <c r="X33" s="118"/>
      <c r="Y33" s="132"/>
      <c r="Z33" s="132"/>
      <c r="AA33" s="39"/>
      <c r="AB33" s="39"/>
      <c r="AC33" s="39"/>
      <c r="AD33" s="39"/>
      <c r="AE33" s="39"/>
    </row>
    <row r="34" spans="2:31" ht="18" customHeight="1">
      <c r="B34" s="164"/>
      <c r="C34" s="28"/>
      <c r="D34" s="7">
        <v>18037</v>
      </c>
      <c r="E34" s="10"/>
      <c r="F34" s="12"/>
      <c r="G34" s="12" t="s">
        <v>216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8"/>
      <c r="S34" s="11" t="s">
        <v>303</v>
      </c>
      <c r="T34" s="42" t="s">
        <v>302</v>
      </c>
      <c r="U34" s="121"/>
      <c r="V34" s="113"/>
      <c r="W34" s="88"/>
      <c r="X34" s="118"/>
      <c r="Y34" s="132"/>
      <c r="Z34" s="132"/>
      <c r="AA34" s="39"/>
      <c r="AB34" s="39"/>
      <c r="AC34" s="39"/>
      <c r="AD34" s="39"/>
      <c r="AE34" s="39"/>
    </row>
    <row r="35" spans="2:31" ht="18" customHeight="1">
      <c r="B35" s="164"/>
      <c r="C35" s="28"/>
      <c r="D35" s="7">
        <v>18038</v>
      </c>
      <c r="E35" s="10"/>
      <c r="F35" s="12"/>
      <c r="G35" s="12" t="s">
        <v>217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8"/>
      <c r="S35" s="11" t="s">
        <v>42</v>
      </c>
      <c r="T35" s="42" t="s">
        <v>243</v>
      </c>
      <c r="U35" s="121"/>
      <c r="V35" s="113"/>
      <c r="W35" s="88"/>
      <c r="X35" s="118"/>
      <c r="Y35" s="132"/>
      <c r="Z35" s="132"/>
      <c r="AA35" s="39"/>
      <c r="AB35" s="39"/>
      <c r="AC35" s="39"/>
      <c r="AD35" s="39"/>
      <c r="AE35" s="39"/>
    </row>
    <row r="36" spans="2:31" ht="18" customHeight="1">
      <c r="B36" s="164"/>
      <c r="C36" s="28"/>
      <c r="D36" s="7">
        <v>18039</v>
      </c>
      <c r="E36" s="10"/>
      <c r="F36" s="12"/>
      <c r="G36" s="12" t="s">
        <v>218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8"/>
      <c r="S36" s="11" t="s">
        <v>304</v>
      </c>
      <c r="T36" s="42" t="s">
        <v>305</v>
      </c>
      <c r="U36" s="121"/>
      <c r="V36" s="113"/>
      <c r="W36" s="88"/>
      <c r="X36" s="118"/>
      <c r="Y36" s="132"/>
      <c r="Z36" s="132"/>
      <c r="AA36" s="39"/>
      <c r="AB36" s="39"/>
      <c r="AC36" s="39"/>
      <c r="AD36" s="39"/>
      <c r="AE36" s="39"/>
    </row>
    <row r="37" spans="2:31" ht="18" customHeight="1">
      <c r="B37" s="164"/>
      <c r="C37" s="28"/>
      <c r="D37" s="7" t="s">
        <v>306</v>
      </c>
      <c r="E37" s="10"/>
      <c r="F37" s="13" t="s">
        <v>219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8"/>
      <c r="S37" s="11"/>
      <c r="T37" s="42">
        <v>1</v>
      </c>
      <c r="U37" s="121"/>
      <c r="V37" s="113"/>
      <c r="W37" s="88"/>
      <c r="X37" s="118"/>
      <c r="Y37" s="132"/>
      <c r="Z37" s="132"/>
      <c r="AA37" s="39"/>
      <c r="AB37" s="39"/>
      <c r="AC37" s="39"/>
      <c r="AD37" s="39"/>
      <c r="AE37" s="39"/>
    </row>
    <row r="38" spans="2:31" ht="18" customHeight="1" thickBot="1">
      <c r="B38" s="165"/>
      <c r="C38" s="29"/>
      <c r="D38" s="18">
        <v>18004</v>
      </c>
      <c r="E38" s="20"/>
      <c r="F38" s="21"/>
      <c r="G38" s="22" t="s">
        <v>220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9"/>
      <c r="S38" s="23" t="s">
        <v>249</v>
      </c>
      <c r="T38" s="49">
        <v>1</v>
      </c>
      <c r="U38" s="121"/>
      <c r="V38" s="117"/>
      <c r="W38" s="89"/>
      <c r="X38" s="118"/>
      <c r="Y38" s="134"/>
      <c r="Z38" s="134"/>
      <c r="AA38" s="51"/>
      <c r="AB38" s="51"/>
      <c r="AC38" s="51"/>
      <c r="AD38" s="51"/>
      <c r="AE38" s="51"/>
    </row>
    <row r="39" spans="2:31" ht="18" customHeight="1">
      <c r="B39" s="166" t="s">
        <v>605</v>
      </c>
      <c r="C39" s="28">
        <v>1</v>
      </c>
      <c r="D39" s="7" t="s">
        <v>307</v>
      </c>
      <c r="E39" s="10"/>
      <c r="F39" s="13" t="s">
        <v>221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8"/>
      <c r="S39" s="11"/>
      <c r="T39" s="45">
        <v>1</v>
      </c>
      <c r="U39" s="121"/>
      <c r="V39" s="125"/>
      <c r="W39" s="126"/>
      <c r="X39" s="118"/>
      <c r="Y39" s="133"/>
      <c r="Z39" s="133"/>
      <c r="AA39" s="52"/>
      <c r="AB39" s="52"/>
      <c r="AC39" s="52"/>
      <c r="AD39" s="52"/>
      <c r="AE39" s="52"/>
    </row>
    <row r="40" spans="2:31" ht="18" customHeight="1">
      <c r="B40" s="167"/>
      <c r="C40" s="28">
        <f aca="true" t="shared" si="0" ref="C40:C64">C39+1</f>
        <v>2</v>
      </c>
      <c r="D40" s="7">
        <v>18011</v>
      </c>
      <c r="E40" s="10"/>
      <c r="F40" s="12"/>
      <c r="G40" s="13" t="s">
        <v>308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8"/>
      <c r="S40" s="11" t="s">
        <v>309</v>
      </c>
      <c r="T40" s="42" t="s">
        <v>310</v>
      </c>
      <c r="U40" s="121"/>
      <c r="V40" s="113"/>
      <c r="W40" s="88"/>
      <c r="X40" s="118"/>
      <c r="Y40" s="132"/>
      <c r="Z40" s="132"/>
      <c r="AA40" s="39"/>
      <c r="AB40" s="39"/>
      <c r="AC40" s="39"/>
      <c r="AD40" s="39"/>
      <c r="AE40" s="39"/>
    </row>
    <row r="41" spans="2:31" ht="18" customHeight="1">
      <c r="B41" s="167"/>
      <c r="C41" s="95">
        <f t="shared" si="0"/>
        <v>3</v>
      </c>
      <c r="D41" s="96">
        <v>18012</v>
      </c>
      <c r="E41" s="97"/>
      <c r="F41" s="91"/>
      <c r="G41" s="98" t="s">
        <v>222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 t="s">
        <v>311</v>
      </c>
      <c r="S41" s="92" t="s">
        <v>312</v>
      </c>
      <c r="T41" s="93">
        <v>1</v>
      </c>
      <c r="U41" s="121"/>
      <c r="V41" s="115" t="s">
        <v>313</v>
      </c>
      <c r="W41" s="88" t="s">
        <v>598</v>
      </c>
      <c r="X41" s="118" t="s">
        <v>543</v>
      </c>
      <c r="Y41" s="132"/>
      <c r="Z41" s="132"/>
      <c r="AA41" s="39"/>
      <c r="AB41" s="39"/>
      <c r="AC41" s="39"/>
      <c r="AD41" s="39"/>
      <c r="AE41" s="39"/>
    </row>
    <row r="42" spans="2:31" ht="18" customHeight="1">
      <c r="B42" s="167"/>
      <c r="C42" s="28">
        <f t="shared" si="0"/>
        <v>4</v>
      </c>
      <c r="D42" s="7">
        <v>18013</v>
      </c>
      <c r="E42" s="10"/>
      <c r="F42" s="12"/>
      <c r="G42" s="13" t="s">
        <v>223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1" t="s">
        <v>275</v>
      </c>
      <c r="S42" s="11" t="s">
        <v>276</v>
      </c>
      <c r="T42" s="42">
        <v>1</v>
      </c>
      <c r="U42" s="121"/>
      <c r="V42" s="113"/>
      <c r="W42" s="88"/>
      <c r="X42" s="118"/>
      <c r="Y42" s="132"/>
      <c r="Z42" s="132"/>
      <c r="AA42" s="39"/>
      <c r="AB42" s="39"/>
      <c r="AC42" s="39"/>
      <c r="AD42" s="39"/>
      <c r="AE42" s="39"/>
    </row>
    <row r="43" spans="2:31" ht="30.75" customHeight="1">
      <c r="B43" s="167"/>
      <c r="C43" s="95">
        <f t="shared" si="0"/>
        <v>5</v>
      </c>
      <c r="D43" s="96">
        <v>1</v>
      </c>
      <c r="E43" s="97"/>
      <c r="F43" s="91"/>
      <c r="G43" s="98" t="s">
        <v>224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 t="s">
        <v>275</v>
      </c>
      <c r="S43" s="92" t="s">
        <v>314</v>
      </c>
      <c r="T43" s="93">
        <v>1</v>
      </c>
      <c r="U43" s="121"/>
      <c r="V43" s="115" t="s">
        <v>252</v>
      </c>
      <c r="W43" s="88" t="s">
        <v>597</v>
      </c>
      <c r="X43" s="118"/>
      <c r="Y43" s="127" t="s">
        <v>479</v>
      </c>
      <c r="Z43" s="127" t="s">
        <v>479</v>
      </c>
      <c r="AA43" s="128" t="s">
        <v>480</v>
      </c>
      <c r="AB43" s="127" t="s">
        <v>485</v>
      </c>
      <c r="AC43" s="127" t="s">
        <v>489</v>
      </c>
      <c r="AD43" s="127" t="s">
        <v>486</v>
      </c>
      <c r="AE43" s="129" t="s">
        <v>481</v>
      </c>
    </row>
    <row r="44" spans="2:31" ht="18" customHeight="1">
      <c r="B44" s="167"/>
      <c r="C44" s="95">
        <f t="shared" si="0"/>
        <v>6</v>
      </c>
      <c r="D44" s="96">
        <v>9</v>
      </c>
      <c r="E44" s="97"/>
      <c r="F44" s="91"/>
      <c r="G44" s="98" t="s">
        <v>225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2" t="s">
        <v>295</v>
      </c>
      <c r="S44" s="92" t="s">
        <v>315</v>
      </c>
      <c r="T44" s="93">
        <v>1</v>
      </c>
      <c r="U44" s="121"/>
      <c r="V44" s="115" t="s">
        <v>252</v>
      </c>
      <c r="W44" s="88" t="s">
        <v>597</v>
      </c>
      <c r="X44" s="118" t="s">
        <v>543</v>
      </c>
      <c r="Y44" s="132"/>
      <c r="Z44" s="132"/>
      <c r="AA44" s="39"/>
      <c r="AB44" s="39"/>
      <c r="AC44" s="39"/>
      <c r="AD44" s="39"/>
      <c r="AE44" s="39"/>
    </row>
    <row r="45" spans="2:31" ht="18" customHeight="1">
      <c r="B45" s="167"/>
      <c r="C45" s="28">
        <f t="shared" si="0"/>
        <v>7</v>
      </c>
      <c r="D45" s="7" t="s">
        <v>316</v>
      </c>
      <c r="E45" s="10"/>
      <c r="F45" s="13" t="s">
        <v>226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8"/>
      <c r="S45" s="11"/>
      <c r="T45" s="42">
        <v>1</v>
      </c>
      <c r="U45" s="121"/>
      <c r="V45" s="113"/>
      <c r="W45" s="88"/>
      <c r="X45" s="118"/>
      <c r="Y45" s="132"/>
      <c r="Z45" s="132"/>
      <c r="AA45" s="39"/>
      <c r="AB45" s="39"/>
      <c r="AC45" s="39"/>
      <c r="AD45" s="39"/>
      <c r="AE45" s="39"/>
    </row>
    <row r="46" spans="2:31" ht="33" customHeight="1">
      <c r="B46" s="167"/>
      <c r="C46" s="56">
        <f t="shared" si="0"/>
        <v>8</v>
      </c>
      <c r="D46" s="57">
        <v>4</v>
      </c>
      <c r="E46" s="58"/>
      <c r="F46" s="59"/>
      <c r="G46" s="60" t="s">
        <v>47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1" t="s">
        <v>317</v>
      </c>
      <c r="S46" s="61" t="s">
        <v>318</v>
      </c>
      <c r="T46" s="62">
        <v>1</v>
      </c>
      <c r="U46" s="121"/>
      <c r="V46" s="114" t="s">
        <v>478</v>
      </c>
      <c r="W46" s="88" t="s">
        <v>595</v>
      </c>
      <c r="X46" s="118"/>
      <c r="Y46" s="132" t="s">
        <v>556</v>
      </c>
      <c r="Z46" s="130" t="s">
        <v>495</v>
      </c>
      <c r="AA46" s="128" t="s">
        <v>484</v>
      </c>
      <c r="AB46" s="127" t="s">
        <v>485</v>
      </c>
      <c r="AC46" s="127">
        <v>1</v>
      </c>
      <c r="AD46" s="127" t="s">
        <v>486</v>
      </c>
      <c r="AE46" s="129" t="s">
        <v>487</v>
      </c>
    </row>
    <row r="47" spans="2:31" ht="18" customHeight="1">
      <c r="B47" s="167"/>
      <c r="C47" s="28">
        <f t="shared" si="0"/>
        <v>9</v>
      </c>
      <c r="D47" s="7">
        <v>18022</v>
      </c>
      <c r="E47" s="10"/>
      <c r="F47" s="12"/>
      <c r="G47" s="13" t="s">
        <v>227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1" t="s">
        <v>317</v>
      </c>
      <c r="S47" s="11" t="s">
        <v>319</v>
      </c>
      <c r="T47" s="42">
        <v>1</v>
      </c>
      <c r="U47" s="121"/>
      <c r="V47" s="113"/>
      <c r="W47" s="88"/>
      <c r="X47" s="118"/>
      <c r="Y47" s="132"/>
      <c r="Z47" s="132"/>
      <c r="AA47" s="39"/>
      <c r="AB47" s="39"/>
      <c r="AC47" s="39"/>
      <c r="AD47" s="39"/>
      <c r="AE47" s="39"/>
    </row>
    <row r="48" spans="2:32" ht="32.25" customHeight="1">
      <c r="B48" s="167"/>
      <c r="C48" s="95">
        <f t="shared" si="0"/>
        <v>10</v>
      </c>
      <c r="D48" s="96">
        <v>18023</v>
      </c>
      <c r="E48" s="97"/>
      <c r="F48" s="91"/>
      <c r="G48" s="98" t="s">
        <v>228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111"/>
      <c r="S48" s="92" t="s">
        <v>320</v>
      </c>
      <c r="T48" s="93" t="s">
        <v>321</v>
      </c>
      <c r="U48" s="121"/>
      <c r="V48" s="115" t="s">
        <v>252</v>
      </c>
      <c r="W48" s="88" t="s">
        <v>597</v>
      </c>
      <c r="X48" s="118"/>
      <c r="Y48" s="132" t="s">
        <v>557</v>
      </c>
      <c r="Z48" s="127" t="s">
        <v>496</v>
      </c>
      <c r="AA48" s="128" t="s">
        <v>546</v>
      </c>
      <c r="AB48" s="127" t="s">
        <v>496</v>
      </c>
      <c r="AC48" s="127" t="s">
        <v>547</v>
      </c>
      <c r="AD48" s="127" t="s">
        <v>486</v>
      </c>
      <c r="AE48" s="129" t="s">
        <v>533</v>
      </c>
      <c r="AF48" s="145"/>
    </row>
    <row r="49" spans="2:31" ht="18" customHeight="1">
      <c r="B49" s="167"/>
      <c r="C49" s="28">
        <f t="shared" si="0"/>
        <v>11</v>
      </c>
      <c r="D49" s="7">
        <v>18024</v>
      </c>
      <c r="E49" s="10"/>
      <c r="F49" s="12"/>
      <c r="G49" s="13" t="s">
        <v>229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8"/>
      <c r="S49" s="11" t="s">
        <v>319</v>
      </c>
      <c r="T49" s="42" t="s">
        <v>321</v>
      </c>
      <c r="U49" s="121"/>
      <c r="V49" s="113"/>
      <c r="W49" s="88"/>
      <c r="X49" s="118"/>
      <c r="Y49" s="132"/>
      <c r="Z49" s="132"/>
      <c r="AA49" s="39"/>
      <c r="AB49" s="39"/>
      <c r="AC49" s="39"/>
      <c r="AD49" s="39"/>
      <c r="AE49" s="39"/>
    </row>
    <row r="50" spans="2:31" ht="30.75" customHeight="1">
      <c r="B50" s="167"/>
      <c r="C50" s="95">
        <f t="shared" si="0"/>
        <v>12</v>
      </c>
      <c r="D50" s="96">
        <v>6</v>
      </c>
      <c r="E50" s="97"/>
      <c r="F50" s="91"/>
      <c r="G50" s="94" t="s">
        <v>239</v>
      </c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111"/>
      <c r="S50" s="92" t="s">
        <v>322</v>
      </c>
      <c r="T50" s="93" t="s">
        <v>323</v>
      </c>
      <c r="U50" s="121"/>
      <c r="V50" s="115" t="s">
        <v>252</v>
      </c>
      <c r="W50" s="88" t="s">
        <v>597</v>
      </c>
      <c r="X50" s="118"/>
      <c r="Y50" s="132" t="s">
        <v>558</v>
      </c>
      <c r="Z50" s="130" t="s">
        <v>495</v>
      </c>
      <c r="AA50" s="128" t="s">
        <v>488</v>
      </c>
      <c r="AB50" s="127" t="s">
        <v>485</v>
      </c>
      <c r="AC50" s="127" t="s">
        <v>489</v>
      </c>
      <c r="AD50" s="127" t="s">
        <v>486</v>
      </c>
      <c r="AE50" s="129" t="s">
        <v>490</v>
      </c>
    </row>
    <row r="51" spans="2:31" ht="29.25" customHeight="1">
      <c r="B51" s="167"/>
      <c r="C51" s="71">
        <f t="shared" si="0"/>
        <v>13</v>
      </c>
      <c r="D51" s="72">
        <v>184</v>
      </c>
      <c r="E51" s="73"/>
      <c r="F51" s="74"/>
      <c r="G51" s="79" t="s">
        <v>46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6"/>
      <c r="S51" s="77" t="s">
        <v>324</v>
      </c>
      <c r="T51" s="78" t="s">
        <v>323</v>
      </c>
      <c r="U51" s="121"/>
      <c r="V51" s="116" t="s">
        <v>251</v>
      </c>
      <c r="W51" s="88" t="s">
        <v>599</v>
      </c>
      <c r="X51" s="118"/>
      <c r="Y51" s="132" t="s">
        <v>559</v>
      </c>
      <c r="Z51" s="127" t="s">
        <v>491</v>
      </c>
      <c r="AA51" s="128" t="s">
        <v>492</v>
      </c>
      <c r="AB51" s="127" t="s">
        <v>493</v>
      </c>
      <c r="AC51" s="127" t="s">
        <v>489</v>
      </c>
      <c r="AD51" s="127" t="s">
        <v>486</v>
      </c>
      <c r="AE51" s="129" t="s">
        <v>494</v>
      </c>
    </row>
    <row r="52" spans="2:31" ht="18" customHeight="1">
      <c r="B52" s="167"/>
      <c r="C52" s="28">
        <f t="shared" si="0"/>
        <v>14</v>
      </c>
      <c r="D52" s="7">
        <v>279</v>
      </c>
      <c r="E52" s="10"/>
      <c r="F52" s="12"/>
      <c r="G52" s="13" t="s">
        <v>49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8"/>
      <c r="S52" s="11" t="s">
        <v>325</v>
      </c>
      <c r="T52" s="42" t="s">
        <v>323</v>
      </c>
      <c r="U52" s="121"/>
      <c r="V52" s="113"/>
      <c r="W52" s="88"/>
      <c r="X52" s="118"/>
      <c r="Y52" s="132"/>
      <c r="Z52" s="132"/>
      <c r="AA52" s="39"/>
      <c r="AB52" s="39"/>
      <c r="AC52" s="39"/>
      <c r="AD52" s="39"/>
      <c r="AE52" s="39"/>
    </row>
    <row r="53" spans="2:31" ht="29.25" customHeight="1">
      <c r="B53" s="167"/>
      <c r="C53" s="56">
        <f t="shared" si="0"/>
        <v>15</v>
      </c>
      <c r="D53" s="57">
        <v>18</v>
      </c>
      <c r="E53" s="58"/>
      <c r="F53" s="59"/>
      <c r="G53" s="60" t="s">
        <v>45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107"/>
      <c r="S53" s="61" t="s">
        <v>248</v>
      </c>
      <c r="T53" s="62" t="s">
        <v>326</v>
      </c>
      <c r="U53" s="121"/>
      <c r="V53" s="114" t="s">
        <v>254</v>
      </c>
      <c r="W53" s="88" t="s">
        <v>595</v>
      </c>
      <c r="X53" s="118"/>
      <c r="Y53" s="132" t="s">
        <v>560</v>
      </c>
      <c r="Z53" s="127" t="s">
        <v>496</v>
      </c>
      <c r="AA53" s="128" t="s">
        <v>497</v>
      </c>
      <c r="AB53" s="127" t="s">
        <v>496</v>
      </c>
      <c r="AC53" s="127" t="s">
        <v>489</v>
      </c>
      <c r="AD53" s="127" t="s">
        <v>486</v>
      </c>
      <c r="AE53" s="129" t="s">
        <v>498</v>
      </c>
    </row>
    <row r="54" spans="2:31" ht="29.25" customHeight="1">
      <c r="B54" s="167"/>
      <c r="C54" s="71">
        <f t="shared" si="0"/>
        <v>16</v>
      </c>
      <c r="D54" s="72">
        <v>260</v>
      </c>
      <c r="E54" s="73"/>
      <c r="F54" s="75"/>
      <c r="G54" s="79" t="s">
        <v>48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6"/>
      <c r="S54" s="77" t="s">
        <v>327</v>
      </c>
      <c r="T54" s="78" t="s">
        <v>326</v>
      </c>
      <c r="U54" s="121"/>
      <c r="V54" s="116" t="s">
        <v>251</v>
      </c>
      <c r="W54" s="88" t="s">
        <v>599</v>
      </c>
      <c r="X54" s="118" t="s">
        <v>544</v>
      </c>
      <c r="Y54" s="132" t="s">
        <v>560</v>
      </c>
      <c r="Z54" s="127" t="s">
        <v>496</v>
      </c>
      <c r="AA54" s="128" t="s">
        <v>497</v>
      </c>
      <c r="AB54" s="127" t="s">
        <v>496</v>
      </c>
      <c r="AC54" s="127" t="s">
        <v>489</v>
      </c>
      <c r="AD54" s="127" t="s">
        <v>486</v>
      </c>
      <c r="AE54" s="129" t="s">
        <v>498</v>
      </c>
    </row>
    <row r="55" spans="2:31" ht="18" customHeight="1">
      <c r="B55" s="167"/>
      <c r="C55" s="28">
        <f t="shared" si="0"/>
        <v>17</v>
      </c>
      <c r="D55" s="7" t="s">
        <v>328</v>
      </c>
      <c r="E55" s="10"/>
      <c r="F55" s="14" t="s">
        <v>230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8"/>
      <c r="S55" s="11"/>
      <c r="T55" s="42">
        <v>1</v>
      </c>
      <c r="U55" s="121"/>
      <c r="V55" s="113"/>
      <c r="W55" s="88"/>
      <c r="X55" s="118"/>
      <c r="Y55" s="132"/>
      <c r="Z55" s="132"/>
      <c r="AA55" s="39"/>
      <c r="AB55" s="39"/>
      <c r="AC55" s="39"/>
      <c r="AD55" s="39"/>
      <c r="AE55" s="39"/>
    </row>
    <row r="56" spans="2:31" ht="27.75" customHeight="1">
      <c r="B56" s="167"/>
      <c r="C56" s="56">
        <f t="shared" si="0"/>
        <v>18</v>
      </c>
      <c r="D56" s="57">
        <v>5</v>
      </c>
      <c r="E56" s="58"/>
      <c r="F56" s="59"/>
      <c r="G56" s="60" t="s">
        <v>51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1" t="s">
        <v>317</v>
      </c>
      <c r="S56" s="61" t="s">
        <v>318</v>
      </c>
      <c r="T56" s="62">
        <v>1</v>
      </c>
      <c r="U56" s="121"/>
      <c r="V56" s="114" t="s">
        <v>254</v>
      </c>
      <c r="W56" s="88" t="s">
        <v>595</v>
      </c>
      <c r="X56" s="118"/>
      <c r="Y56" s="132" t="s">
        <v>561</v>
      </c>
      <c r="Z56" s="130" t="s">
        <v>495</v>
      </c>
      <c r="AA56" s="128" t="s">
        <v>484</v>
      </c>
      <c r="AB56" s="127" t="s">
        <v>485</v>
      </c>
      <c r="AC56" s="127">
        <v>1</v>
      </c>
      <c r="AD56" s="127" t="s">
        <v>486</v>
      </c>
      <c r="AE56" s="129" t="s">
        <v>487</v>
      </c>
    </row>
    <row r="57" spans="2:31" ht="18" customHeight="1">
      <c r="B57" s="167"/>
      <c r="C57" s="28">
        <f t="shared" si="0"/>
        <v>19</v>
      </c>
      <c r="D57" s="7">
        <v>18027</v>
      </c>
      <c r="E57" s="10"/>
      <c r="F57" s="12"/>
      <c r="G57" s="13" t="s">
        <v>231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1" t="s">
        <v>317</v>
      </c>
      <c r="S57" s="11" t="s">
        <v>319</v>
      </c>
      <c r="T57" s="42">
        <v>1</v>
      </c>
      <c r="U57" s="121"/>
      <c r="V57" s="113"/>
      <c r="W57" s="88"/>
      <c r="X57" s="118"/>
      <c r="Y57" s="132"/>
      <c r="Z57" s="132"/>
      <c r="AA57" s="39"/>
      <c r="AB57" s="39"/>
      <c r="AC57" s="39"/>
      <c r="AD57" s="39"/>
      <c r="AE57" s="39"/>
    </row>
    <row r="58" spans="2:31" ht="32.25" customHeight="1">
      <c r="B58" s="167"/>
      <c r="C58" s="95">
        <f t="shared" si="0"/>
        <v>20</v>
      </c>
      <c r="D58" s="96">
        <v>18028</v>
      </c>
      <c r="E58" s="97"/>
      <c r="F58" s="91"/>
      <c r="G58" s="98" t="s">
        <v>232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111"/>
      <c r="S58" s="92" t="s">
        <v>320</v>
      </c>
      <c r="T58" s="93" t="s">
        <v>321</v>
      </c>
      <c r="U58" s="121"/>
      <c r="V58" s="115" t="s">
        <v>252</v>
      </c>
      <c r="W58" s="88" t="s">
        <v>597</v>
      </c>
      <c r="X58" s="118"/>
      <c r="Y58" s="132" t="s">
        <v>562</v>
      </c>
      <c r="Z58" s="127" t="s">
        <v>496</v>
      </c>
      <c r="AA58" s="128" t="s">
        <v>546</v>
      </c>
      <c r="AB58" s="127" t="s">
        <v>496</v>
      </c>
      <c r="AC58" s="127" t="s">
        <v>547</v>
      </c>
      <c r="AD58" s="127" t="s">
        <v>486</v>
      </c>
      <c r="AE58" s="129" t="s">
        <v>533</v>
      </c>
    </row>
    <row r="59" spans="2:31" ht="18" customHeight="1">
      <c r="B59" s="167"/>
      <c r="C59" s="28">
        <f t="shared" si="0"/>
        <v>21</v>
      </c>
      <c r="D59" s="7">
        <v>18029</v>
      </c>
      <c r="E59" s="10"/>
      <c r="F59" s="12"/>
      <c r="G59" s="13" t="s">
        <v>233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8"/>
      <c r="S59" s="11" t="s">
        <v>319</v>
      </c>
      <c r="T59" s="42" t="s">
        <v>321</v>
      </c>
      <c r="U59" s="121"/>
      <c r="V59" s="113"/>
      <c r="W59" s="88"/>
      <c r="X59" s="118"/>
      <c r="Y59" s="132"/>
      <c r="Z59" s="132"/>
      <c r="AA59" s="39"/>
      <c r="AB59" s="39"/>
      <c r="AC59" s="39"/>
      <c r="AD59" s="39"/>
      <c r="AE59" s="39"/>
    </row>
    <row r="60" spans="2:31" ht="30" customHeight="1">
      <c r="B60" s="167"/>
      <c r="C60" s="71">
        <f t="shared" si="0"/>
        <v>22</v>
      </c>
      <c r="D60" s="72">
        <v>18031</v>
      </c>
      <c r="E60" s="73"/>
      <c r="F60" s="74"/>
      <c r="G60" s="79" t="s">
        <v>234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6"/>
      <c r="S60" s="77" t="s">
        <v>322</v>
      </c>
      <c r="T60" s="78" t="s">
        <v>323</v>
      </c>
      <c r="U60" s="121"/>
      <c r="V60" s="116" t="s">
        <v>251</v>
      </c>
      <c r="W60" s="88" t="s">
        <v>599</v>
      </c>
      <c r="X60" s="118"/>
      <c r="Y60" s="132" t="s">
        <v>563</v>
      </c>
      <c r="Z60" s="130" t="s">
        <v>495</v>
      </c>
      <c r="AA60" s="128" t="s">
        <v>488</v>
      </c>
      <c r="AB60" s="127" t="s">
        <v>485</v>
      </c>
      <c r="AC60" s="127" t="s">
        <v>489</v>
      </c>
      <c r="AD60" s="127" t="s">
        <v>486</v>
      </c>
      <c r="AE60" s="129" t="s">
        <v>490</v>
      </c>
    </row>
    <row r="61" spans="2:31" ht="18" customHeight="1">
      <c r="B61" s="167"/>
      <c r="C61" s="28">
        <f t="shared" si="0"/>
        <v>23</v>
      </c>
      <c r="D61" s="7">
        <v>18033</v>
      </c>
      <c r="E61" s="10"/>
      <c r="F61" s="12"/>
      <c r="G61" s="13" t="s">
        <v>235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8"/>
      <c r="S61" s="11" t="s">
        <v>324</v>
      </c>
      <c r="T61" s="42" t="s">
        <v>323</v>
      </c>
      <c r="U61" s="121"/>
      <c r="V61" s="113"/>
      <c r="W61" s="88"/>
      <c r="X61" s="118"/>
      <c r="Y61" s="132"/>
      <c r="Z61" s="132"/>
      <c r="AA61" s="39"/>
      <c r="AB61" s="39"/>
      <c r="AC61" s="39"/>
      <c r="AD61" s="39"/>
      <c r="AE61" s="39"/>
    </row>
    <row r="62" spans="2:31" ht="18" customHeight="1">
      <c r="B62" s="167"/>
      <c r="C62" s="28">
        <f t="shared" si="0"/>
        <v>24</v>
      </c>
      <c r="D62" s="7">
        <v>18034</v>
      </c>
      <c r="E62" s="10"/>
      <c r="F62" s="12"/>
      <c r="G62" s="13" t="s">
        <v>236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8"/>
      <c r="S62" s="11" t="s">
        <v>325</v>
      </c>
      <c r="T62" s="42" t="s">
        <v>323</v>
      </c>
      <c r="U62" s="121"/>
      <c r="V62" s="113"/>
      <c r="W62" s="88"/>
      <c r="X62" s="118"/>
      <c r="Y62" s="132"/>
      <c r="Z62" s="132"/>
      <c r="AA62" s="39"/>
      <c r="AB62" s="39"/>
      <c r="AC62" s="39"/>
      <c r="AD62" s="39"/>
      <c r="AE62" s="39"/>
    </row>
    <row r="63" spans="2:31" ht="18" customHeight="1">
      <c r="B63" s="167"/>
      <c r="C63" s="28">
        <f t="shared" si="0"/>
        <v>25</v>
      </c>
      <c r="D63" s="7">
        <v>92</v>
      </c>
      <c r="E63" s="10"/>
      <c r="F63" s="12"/>
      <c r="G63" s="13" t="s">
        <v>237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8"/>
      <c r="S63" s="11" t="s">
        <v>329</v>
      </c>
      <c r="T63" s="42" t="s">
        <v>302</v>
      </c>
      <c r="U63" s="121"/>
      <c r="V63" s="113"/>
      <c r="W63" s="88"/>
      <c r="X63" s="118"/>
      <c r="Y63" s="132"/>
      <c r="Z63" s="132"/>
      <c r="AA63" s="39"/>
      <c r="AB63" s="39"/>
      <c r="AC63" s="39"/>
      <c r="AD63" s="39"/>
      <c r="AE63" s="39"/>
    </row>
    <row r="64" spans="2:31" ht="32.25" customHeight="1" thickBot="1">
      <c r="B64" s="168"/>
      <c r="C64" s="146">
        <f t="shared" si="0"/>
        <v>26</v>
      </c>
      <c r="D64" s="147">
        <v>264</v>
      </c>
      <c r="E64" s="148"/>
      <c r="F64" s="149"/>
      <c r="G64" s="150" t="s">
        <v>238</v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51"/>
      <c r="S64" s="152" t="s">
        <v>330</v>
      </c>
      <c r="T64" s="153" t="s">
        <v>302</v>
      </c>
      <c r="U64" s="121"/>
      <c r="V64" s="116" t="s">
        <v>251</v>
      </c>
      <c r="W64" s="88" t="s">
        <v>599</v>
      </c>
      <c r="X64" s="118" t="s">
        <v>482</v>
      </c>
      <c r="Y64" s="132" t="s">
        <v>564</v>
      </c>
      <c r="Z64" s="127" t="s">
        <v>496</v>
      </c>
      <c r="AA64" s="128" t="s">
        <v>497</v>
      </c>
      <c r="AB64" s="127" t="s">
        <v>496</v>
      </c>
      <c r="AC64" s="127" t="s">
        <v>489</v>
      </c>
      <c r="AD64" s="127" t="s">
        <v>486</v>
      </c>
      <c r="AE64" s="129" t="s">
        <v>498</v>
      </c>
    </row>
    <row r="65" spans="2:31" ht="18" customHeight="1">
      <c r="B65" s="167" t="s">
        <v>606</v>
      </c>
      <c r="C65" s="30">
        <v>1</v>
      </c>
      <c r="D65" s="15" t="s">
        <v>331</v>
      </c>
      <c r="E65" s="9"/>
      <c r="F65" s="16" t="s">
        <v>52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8"/>
      <c r="S65" s="8"/>
      <c r="T65" s="50">
        <v>1</v>
      </c>
      <c r="U65" s="122"/>
      <c r="V65" s="125"/>
      <c r="W65" s="126"/>
      <c r="X65" s="118"/>
      <c r="Y65" s="133"/>
      <c r="Z65" s="133"/>
      <c r="AA65" s="52"/>
      <c r="AB65" s="52"/>
      <c r="AC65" s="52"/>
      <c r="AD65" s="52"/>
      <c r="AE65" s="52"/>
    </row>
    <row r="66" spans="2:31" ht="27.75" customHeight="1">
      <c r="B66" s="167"/>
      <c r="C66" s="63">
        <f aca="true" t="shared" si="1" ref="C66:C130">C65+1</f>
        <v>2</v>
      </c>
      <c r="D66" s="64">
        <v>7</v>
      </c>
      <c r="E66" s="65"/>
      <c r="F66" s="66"/>
      <c r="G66" s="66" t="s">
        <v>53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332</v>
      </c>
      <c r="S66" s="69" t="s">
        <v>333</v>
      </c>
      <c r="T66" s="70">
        <v>1</v>
      </c>
      <c r="U66" s="122"/>
      <c r="V66" s="114" t="s">
        <v>254</v>
      </c>
      <c r="W66" s="88" t="s">
        <v>595</v>
      </c>
      <c r="X66" s="118"/>
      <c r="Y66" s="127" t="s">
        <v>499</v>
      </c>
      <c r="Z66" s="127" t="s">
        <v>499</v>
      </c>
      <c r="AA66" s="128" t="s">
        <v>500</v>
      </c>
      <c r="AB66" s="127" t="s">
        <v>485</v>
      </c>
      <c r="AC66" s="127" t="s">
        <v>489</v>
      </c>
      <c r="AD66" s="127" t="s">
        <v>486</v>
      </c>
      <c r="AE66" s="129" t="s">
        <v>501</v>
      </c>
    </row>
    <row r="67" spans="2:31" ht="29.25" customHeight="1">
      <c r="B67" s="167"/>
      <c r="C67" s="63">
        <f t="shared" si="1"/>
        <v>3</v>
      </c>
      <c r="D67" s="64">
        <v>18103</v>
      </c>
      <c r="E67" s="65"/>
      <c r="F67" s="67"/>
      <c r="G67" s="66" t="s">
        <v>54</v>
      </c>
      <c r="H67" s="66"/>
      <c r="I67" s="67"/>
      <c r="J67" s="67"/>
      <c r="K67" s="67"/>
      <c r="L67" s="67"/>
      <c r="M67" s="67"/>
      <c r="N67" s="67"/>
      <c r="O67" s="67"/>
      <c r="P67" s="67"/>
      <c r="Q67" s="67"/>
      <c r="R67" s="68" t="s">
        <v>240</v>
      </c>
      <c r="S67" s="69" t="s">
        <v>55</v>
      </c>
      <c r="T67" s="70">
        <v>1</v>
      </c>
      <c r="U67" s="122"/>
      <c r="V67" s="114" t="s">
        <v>254</v>
      </c>
      <c r="W67" s="88" t="s">
        <v>595</v>
      </c>
      <c r="X67" s="118"/>
      <c r="Y67" s="127" t="s">
        <v>502</v>
      </c>
      <c r="Z67" s="127" t="s">
        <v>502</v>
      </c>
      <c r="AA67" s="128" t="s">
        <v>503</v>
      </c>
      <c r="AB67" s="127" t="s">
        <v>504</v>
      </c>
      <c r="AC67" s="127">
        <v>1</v>
      </c>
      <c r="AD67" s="127" t="s">
        <v>486</v>
      </c>
      <c r="AE67" s="129" t="s">
        <v>505</v>
      </c>
    </row>
    <row r="68" spans="2:31" ht="18" customHeight="1">
      <c r="B68" s="167"/>
      <c r="C68" s="31">
        <f t="shared" si="1"/>
        <v>4</v>
      </c>
      <c r="D68" s="1" t="s">
        <v>334</v>
      </c>
      <c r="E68" s="3"/>
      <c r="F68" s="4" t="s">
        <v>106</v>
      </c>
      <c r="G68" s="4"/>
      <c r="H68" s="4"/>
      <c r="I68" s="5"/>
      <c r="J68" s="5"/>
      <c r="K68" s="5"/>
      <c r="L68" s="5"/>
      <c r="M68" s="5"/>
      <c r="N68" s="5"/>
      <c r="O68" s="5"/>
      <c r="P68" s="5"/>
      <c r="Q68" s="5"/>
      <c r="R68" s="2"/>
      <c r="S68" s="2"/>
      <c r="T68" s="43" t="s">
        <v>335</v>
      </c>
      <c r="U68" s="122"/>
      <c r="V68" s="113"/>
      <c r="W68" s="88"/>
      <c r="X68" s="118"/>
      <c r="Y68" s="132"/>
      <c r="Z68" s="132"/>
      <c r="AA68" s="39"/>
      <c r="AB68" s="39"/>
      <c r="AC68" s="39"/>
      <c r="AD68" s="39"/>
      <c r="AE68" s="39"/>
    </row>
    <row r="69" spans="2:31" ht="18" customHeight="1">
      <c r="B69" s="167"/>
      <c r="C69" s="80">
        <f t="shared" si="1"/>
        <v>5</v>
      </c>
      <c r="D69" s="81">
        <v>167</v>
      </c>
      <c r="E69" s="82"/>
      <c r="F69" s="83"/>
      <c r="G69" s="84" t="s">
        <v>56</v>
      </c>
      <c r="H69" s="84"/>
      <c r="I69" s="83"/>
      <c r="J69" s="83"/>
      <c r="K69" s="83"/>
      <c r="L69" s="83"/>
      <c r="M69" s="83"/>
      <c r="N69" s="83"/>
      <c r="O69" s="83"/>
      <c r="P69" s="83"/>
      <c r="Q69" s="83"/>
      <c r="R69" s="85"/>
      <c r="S69" s="85" t="s">
        <v>247</v>
      </c>
      <c r="T69" s="86" t="s">
        <v>336</v>
      </c>
      <c r="U69" s="122"/>
      <c r="V69" s="116" t="s">
        <v>251</v>
      </c>
      <c r="W69" s="88" t="s">
        <v>599</v>
      </c>
      <c r="X69" s="118" t="s">
        <v>545</v>
      </c>
      <c r="Y69" s="132"/>
      <c r="Z69" s="132"/>
      <c r="AA69" s="39"/>
      <c r="AB69" s="39"/>
      <c r="AC69" s="39"/>
      <c r="AD69" s="39"/>
      <c r="AE69" s="39"/>
    </row>
    <row r="70" spans="2:31" ht="18" customHeight="1">
      <c r="B70" s="167"/>
      <c r="C70" s="99">
        <f t="shared" si="1"/>
        <v>6</v>
      </c>
      <c r="D70" s="100">
        <v>170</v>
      </c>
      <c r="E70" s="101"/>
      <c r="F70" s="102"/>
      <c r="G70" s="103" t="s">
        <v>57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4"/>
      <c r="S70" s="105" t="s">
        <v>337</v>
      </c>
      <c r="T70" s="106" t="s">
        <v>338</v>
      </c>
      <c r="U70" s="122"/>
      <c r="V70" s="115" t="s">
        <v>252</v>
      </c>
      <c r="W70" s="88" t="s">
        <v>597</v>
      </c>
      <c r="X70" s="118" t="s">
        <v>544</v>
      </c>
      <c r="Y70" s="132"/>
      <c r="Z70" s="132"/>
      <c r="AA70" s="39"/>
      <c r="AB70" s="39"/>
      <c r="AC70" s="39"/>
      <c r="AD70" s="39"/>
      <c r="AE70" s="39"/>
    </row>
    <row r="71" spans="2:31" ht="18" customHeight="1">
      <c r="B71" s="167"/>
      <c r="C71" s="80">
        <f t="shared" si="1"/>
        <v>7</v>
      </c>
      <c r="D71" s="81">
        <v>168</v>
      </c>
      <c r="E71" s="82"/>
      <c r="F71" s="83"/>
      <c r="G71" s="84" t="s">
        <v>58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7"/>
      <c r="S71" s="85" t="s">
        <v>333</v>
      </c>
      <c r="T71" s="86" t="s">
        <v>302</v>
      </c>
      <c r="U71" s="122"/>
      <c r="V71" s="116" t="s">
        <v>251</v>
      </c>
      <c r="W71" s="88" t="s">
        <v>599</v>
      </c>
      <c r="X71" s="118" t="s">
        <v>544</v>
      </c>
      <c r="Y71" s="132"/>
      <c r="Z71" s="132"/>
      <c r="AA71" s="39"/>
      <c r="AB71" s="39"/>
      <c r="AC71" s="39"/>
      <c r="AD71" s="39"/>
      <c r="AE71" s="39"/>
    </row>
    <row r="72" spans="2:31" ht="18" customHeight="1">
      <c r="B72" s="167"/>
      <c r="C72" s="31">
        <f t="shared" si="1"/>
        <v>8</v>
      </c>
      <c r="D72" s="1">
        <v>180</v>
      </c>
      <c r="E72" s="3"/>
      <c r="F72" s="5"/>
      <c r="G72" s="4" t="s">
        <v>59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38"/>
      <c r="S72" s="2" t="s">
        <v>339</v>
      </c>
      <c r="T72" s="43" t="s">
        <v>340</v>
      </c>
      <c r="U72" s="122"/>
      <c r="V72" s="113"/>
      <c r="W72" s="88"/>
      <c r="X72" s="118"/>
      <c r="Y72" s="132"/>
      <c r="Z72" s="132"/>
      <c r="AA72" s="39"/>
      <c r="AB72" s="39"/>
      <c r="AC72" s="39"/>
      <c r="AD72" s="39"/>
      <c r="AE72" s="39"/>
    </row>
    <row r="73" spans="2:31" ht="18" customHeight="1">
      <c r="B73" s="167"/>
      <c r="C73" s="31">
        <f t="shared" si="1"/>
        <v>9</v>
      </c>
      <c r="D73" s="6">
        <v>72</v>
      </c>
      <c r="E73" s="3"/>
      <c r="F73" s="5"/>
      <c r="G73" s="4" t="s">
        <v>60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38"/>
      <c r="S73" s="2" t="s">
        <v>333</v>
      </c>
      <c r="T73" s="43" t="s">
        <v>302</v>
      </c>
      <c r="U73" s="122"/>
      <c r="V73" s="113"/>
      <c r="W73" s="88"/>
      <c r="X73" s="118"/>
      <c r="Y73" s="132"/>
      <c r="Z73" s="132"/>
      <c r="AA73" s="39"/>
      <c r="AB73" s="39"/>
      <c r="AC73" s="39"/>
      <c r="AD73" s="39"/>
      <c r="AE73" s="39"/>
    </row>
    <row r="74" spans="2:31" ht="18" customHeight="1">
      <c r="B74" s="167"/>
      <c r="C74" s="80">
        <f t="shared" si="1"/>
        <v>10</v>
      </c>
      <c r="D74" s="81">
        <v>68</v>
      </c>
      <c r="E74" s="82"/>
      <c r="F74" s="83"/>
      <c r="G74" s="84" t="s">
        <v>61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7"/>
      <c r="S74" s="85" t="s">
        <v>341</v>
      </c>
      <c r="T74" s="86" t="s">
        <v>305</v>
      </c>
      <c r="U74" s="122"/>
      <c r="V74" s="116" t="s">
        <v>251</v>
      </c>
      <c r="W74" s="88" t="s">
        <v>599</v>
      </c>
      <c r="X74" s="118" t="s">
        <v>482</v>
      </c>
      <c r="Y74" s="132"/>
      <c r="Z74" s="132"/>
      <c r="AA74" s="39"/>
      <c r="AB74" s="39"/>
      <c r="AC74" s="39"/>
      <c r="AD74" s="39"/>
      <c r="AE74" s="39"/>
    </row>
    <row r="75" spans="2:31" ht="18" customHeight="1">
      <c r="B75" s="167"/>
      <c r="C75" s="80">
        <f t="shared" si="1"/>
        <v>11</v>
      </c>
      <c r="D75" s="81">
        <v>18151</v>
      </c>
      <c r="E75" s="85"/>
      <c r="F75" s="83"/>
      <c r="G75" s="84" t="s">
        <v>62</v>
      </c>
      <c r="H75" s="84"/>
      <c r="I75" s="83"/>
      <c r="J75" s="84"/>
      <c r="K75" s="83"/>
      <c r="L75" s="83"/>
      <c r="M75" s="83"/>
      <c r="N75" s="83"/>
      <c r="O75" s="83"/>
      <c r="P75" s="83"/>
      <c r="Q75" s="83"/>
      <c r="R75" s="85"/>
      <c r="S75" s="85" t="s">
        <v>342</v>
      </c>
      <c r="T75" s="86" t="s">
        <v>343</v>
      </c>
      <c r="U75" s="122"/>
      <c r="V75" s="116" t="s">
        <v>251</v>
      </c>
      <c r="W75" s="88" t="s">
        <v>599</v>
      </c>
      <c r="X75" s="118" t="s">
        <v>543</v>
      </c>
      <c r="Y75" s="132"/>
      <c r="Z75" s="132"/>
      <c r="AA75" s="39"/>
      <c r="AB75" s="39"/>
      <c r="AC75" s="39"/>
      <c r="AD75" s="39"/>
      <c r="AE75" s="39"/>
    </row>
    <row r="76" spans="2:31" ht="18" customHeight="1">
      <c r="B76" s="167"/>
      <c r="C76" s="31">
        <f t="shared" si="1"/>
        <v>12</v>
      </c>
      <c r="D76" s="1">
        <v>430</v>
      </c>
      <c r="E76" s="2"/>
      <c r="F76" s="5"/>
      <c r="G76" s="4" t="s">
        <v>63</v>
      </c>
      <c r="H76" s="4"/>
      <c r="I76" s="5"/>
      <c r="J76" s="4"/>
      <c r="K76" s="5"/>
      <c r="L76" s="5"/>
      <c r="M76" s="5"/>
      <c r="N76" s="5"/>
      <c r="O76" s="5"/>
      <c r="P76" s="5"/>
      <c r="Q76" s="5"/>
      <c r="R76" s="2"/>
      <c r="S76" s="2" t="s">
        <v>344</v>
      </c>
      <c r="T76" s="43" t="s">
        <v>345</v>
      </c>
      <c r="U76" s="122"/>
      <c r="V76" s="113"/>
      <c r="W76" s="88"/>
      <c r="X76" s="118"/>
      <c r="Y76" s="132"/>
      <c r="Z76" s="132"/>
      <c r="AA76" s="39"/>
      <c r="AB76" s="39"/>
      <c r="AC76" s="39"/>
      <c r="AD76" s="39"/>
      <c r="AE76" s="39"/>
    </row>
    <row r="77" spans="2:31" ht="18" customHeight="1">
      <c r="B77" s="167"/>
      <c r="C77" s="31">
        <f t="shared" si="1"/>
        <v>13</v>
      </c>
      <c r="D77" s="1" t="s">
        <v>346</v>
      </c>
      <c r="E77" s="2"/>
      <c r="F77" s="4" t="s">
        <v>107</v>
      </c>
      <c r="G77" s="5"/>
      <c r="H77" s="4"/>
      <c r="I77" s="5"/>
      <c r="J77" s="4"/>
      <c r="K77" s="5"/>
      <c r="L77" s="5"/>
      <c r="M77" s="5"/>
      <c r="N77" s="5"/>
      <c r="O77" s="5"/>
      <c r="P77" s="5"/>
      <c r="Q77" s="5"/>
      <c r="R77" s="2"/>
      <c r="S77" s="2"/>
      <c r="T77" s="43" t="s">
        <v>335</v>
      </c>
      <c r="U77" s="122"/>
      <c r="V77" s="113"/>
      <c r="W77" s="88"/>
      <c r="X77" s="118"/>
      <c r="Y77" s="132"/>
      <c r="Z77" s="132"/>
      <c r="AA77" s="39"/>
      <c r="AB77" s="39"/>
      <c r="AC77" s="39"/>
      <c r="AD77" s="39"/>
      <c r="AE77" s="39"/>
    </row>
    <row r="78" spans="2:31" ht="18" customHeight="1">
      <c r="B78" s="167"/>
      <c r="C78" s="31">
        <f t="shared" si="1"/>
        <v>14</v>
      </c>
      <c r="D78" s="1">
        <v>424</v>
      </c>
      <c r="E78" s="2"/>
      <c r="F78" s="5"/>
      <c r="G78" s="4" t="s">
        <v>64</v>
      </c>
      <c r="H78" s="4"/>
      <c r="I78" s="5"/>
      <c r="J78" s="4"/>
      <c r="K78" s="5"/>
      <c r="L78" s="5"/>
      <c r="M78" s="5"/>
      <c r="N78" s="5"/>
      <c r="O78" s="5"/>
      <c r="P78" s="5"/>
      <c r="Q78" s="5"/>
      <c r="R78" s="2"/>
      <c r="S78" s="2" t="s">
        <v>347</v>
      </c>
      <c r="T78" s="43" t="s">
        <v>348</v>
      </c>
      <c r="U78" s="122"/>
      <c r="V78" s="113"/>
      <c r="W78" s="88"/>
      <c r="X78" s="118"/>
      <c r="Y78" s="132"/>
      <c r="Z78" s="132"/>
      <c r="AA78" s="39"/>
      <c r="AB78" s="39"/>
      <c r="AC78" s="39"/>
      <c r="AD78" s="39"/>
      <c r="AE78" s="39"/>
    </row>
    <row r="79" spans="2:31" ht="18" customHeight="1">
      <c r="B79" s="167"/>
      <c r="C79" s="31">
        <f t="shared" si="1"/>
        <v>15</v>
      </c>
      <c r="D79" s="1">
        <v>425</v>
      </c>
      <c r="E79" s="2"/>
      <c r="F79" s="5"/>
      <c r="G79" s="4" t="s">
        <v>65</v>
      </c>
      <c r="H79" s="4"/>
      <c r="I79" s="5"/>
      <c r="J79" s="4"/>
      <c r="K79" s="5"/>
      <c r="L79" s="5"/>
      <c r="M79" s="5"/>
      <c r="N79" s="5"/>
      <c r="O79" s="5"/>
      <c r="P79" s="5"/>
      <c r="Q79" s="5"/>
      <c r="R79" s="2"/>
      <c r="S79" s="2" t="s">
        <v>349</v>
      </c>
      <c r="T79" s="43" t="s">
        <v>350</v>
      </c>
      <c r="U79" s="122"/>
      <c r="V79" s="113"/>
      <c r="W79" s="88"/>
      <c r="X79" s="118"/>
      <c r="Y79" s="132"/>
      <c r="Z79" s="132"/>
      <c r="AA79" s="39"/>
      <c r="AB79" s="39"/>
      <c r="AC79" s="39"/>
      <c r="AD79" s="39"/>
      <c r="AE79" s="39"/>
    </row>
    <row r="80" spans="2:31" ht="18" customHeight="1">
      <c r="B80" s="167"/>
      <c r="C80" s="31">
        <f t="shared" si="1"/>
        <v>16</v>
      </c>
      <c r="D80" s="1">
        <v>426</v>
      </c>
      <c r="E80" s="2"/>
      <c r="F80" s="5"/>
      <c r="G80" s="4" t="s">
        <v>66</v>
      </c>
      <c r="H80" s="4"/>
      <c r="I80" s="4"/>
      <c r="J80" s="4"/>
      <c r="K80" s="5"/>
      <c r="L80" s="5"/>
      <c r="M80" s="5"/>
      <c r="N80" s="5"/>
      <c r="O80" s="5"/>
      <c r="P80" s="5"/>
      <c r="Q80" s="5"/>
      <c r="R80" s="2"/>
      <c r="S80" s="2" t="s">
        <v>351</v>
      </c>
      <c r="T80" s="43" t="s">
        <v>350</v>
      </c>
      <c r="U80" s="122"/>
      <c r="V80" s="113"/>
      <c r="W80" s="88"/>
      <c r="X80" s="118"/>
      <c r="Y80" s="132"/>
      <c r="Z80" s="132"/>
      <c r="AA80" s="39"/>
      <c r="AB80" s="39"/>
      <c r="AC80" s="39"/>
      <c r="AD80" s="39"/>
      <c r="AE80" s="39"/>
    </row>
    <row r="81" spans="2:31" ht="18" customHeight="1">
      <c r="B81" s="167"/>
      <c r="C81" s="31">
        <f t="shared" si="1"/>
        <v>17</v>
      </c>
      <c r="D81" s="1" t="s">
        <v>352</v>
      </c>
      <c r="E81" s="2"/>
      <c r="F81" s="4" t="s">
        <v>108</v>
      </c>
      <c r="G81" s="5"/>
      <c r="H81" s="4"/>
      <c r="I81" s="4"/>
      <c r="J81" s="4"/>
      <c r="K81" s="5"/>
      <c r="L81" s="5"/>
      <c r="M81" s="5"/>
      <c r="N81" s="5"/>
      <c r="O81" s="5"/>
      <c r="P81" s="5"/>
      <c r="Q81" s="5"/>
      <c r="R81" s="2"/>
      <c r="S81" s="2"/>
      <c r="T81" s="43" t="s">
        <v>353</v>
      </c>
      <c r="U81" s="122"/>
      <c r="V81" s="113"/>
      <c r="W81" s="88"/>
      <c r="X81" s="118"/>
      <c r="Y81" s="132"/>
      <c r="Z81" s="132"/>
      <c r="AA81" s="39"/>
      <c r="AB81" s="39"/>
      <c r="AC81" s="39"/>
      <c r="AD81" s="39"/>
      <c r="AE81" s="39"/>
    </row>
    <row r="82" spans="2:31" ht="18" customHeight="1">
      <c r="B82" s="167"/>
      <c r="C82" s="31">
        <f t="shared" si="1"/>
        <v>18</v>
      </c>
      <c r="D82" s="1">
        <v>18091</v>
      </c>
      <c r="E82" s="2"/>
      <c r="F82" s="5"/>
      <c r="G82" s="4" t="s">
        <v>69</v>
      </c>
      <c r="H82" s="4"/>
      <c r="I82" s="5"/>
      <c r="J82" s="4"/>
      <c r="K82" s="5"/>
      <c r="L82" s="5"/>
      <c r="M82" s="5"/>
      <c r="N82" s="5"/>
      <c r="O82" s="5"/>
      <c r="P82" s="5"/>
      <c r="Q82" s="5"/>
      <c r="R82" s="2"/>
      <c r="S82" s="2" t="s">
        <v>354</v>
      </c>
      <c r="T82" s="43" t="s">
        <v>345</v>
      </c>
      <c r="U82" s="122"/>
      <c r="V82" s="113"/>
      <c r="W82" s="88"/>
      <c r="X82" s="118"/>
      <c r="Y82" s="132"/>
      <c r="Z82" s="132"/>
      <c r="AA82" s="39"/>
      <c r="AB82" s="39"/>
      <c r="AC82" s="39"/>
      <c r="AD82" s="39"/>
      <c r="AE82" s="39"/>
    </row>
    <row r="83" spans="2:31" ht="18" customHeight="1">
      <c r="B83" s="167"/>
      <c r="C83" s="31">
        <f t="shared" si="1"/>
        <v>19</v>
      </c>
      <c r="D83" s="1">
        <v>428</v>
      </c>
      <c r="E83" s="2"/>
      <c r="F83" s="5"/>
      <c r="G83" s="4" t="s">
        <v>70</v>
      </c>
      <c r="H83" s="4"/>
      <c r="I83" s="5"/>
      <c r="J83" s="4"/>
      <c r="K83" s="5"/>
      <c r="L83" s="5"/>
      <c r="M83" s="5"/>
      <c r="N83" s="5"/>
      <c r="O83" s="5"/>
      <c r="P83" s="5"/>
      <c r="Q83" s="5"/>
      <c r="R83" s="2"/>
      <c r="S83" s="2" t="s">
        <v>355</v>
      </c>
      <c r="T83" s="43" t="s">
        <v>345</v>
      </c>
      <c r="U83" s="122"/>
      <c r="V83" s="113"/>
      <c r="W83" s="88"/>
      <c r="X83" s="118"/>
      <c r="Y83" s="132"/>
      <c r="Z83" s="132"/>
      <c r="AA83" s="39"/>
      <c r="AB83" s="39"/>
      <c r="AC83" s="39"/>
      <c r="AD83" s="39"/>
      <c r="AE83" s="39"/>
    </row>
    <row r="84" spans="2:31" ht="18" customHeight="1">
      <c r="B84" s="167"/>
      <c r="C84" s="31">
        <f t="shared" si="1"/>
        <v>20</v>
      </c>
      <c r="D84" s="1" t="s">
        <v>356</v>
      </c>
      <c r="E84" s="3"/>
      <c r="F84" s="4" t="s">
        <v>109</v>
      </c>
      <c r="G84" s="5"/>
      <c r="H84" s="4"/>
      <c r="I84" s="5"/>
      <c r="J84" s="4"/>
      <c r="K84" s="5"/>
      <c r="L84" s="5"/>
      <c r="M84" s="5"/>
      <c r="N84" s="5"/>
      <c r="O84" s="5"/>
      <c r="P84" s="5"/>
      <c r="Q84" s="5"/>
      <c r="R84" s="2"/>
      <c r="S84" s="2"/>
      <c r="T84" s="43" t="s">
        <v>357</v>
      </c>
      <c r="U84" s="122"/>
      <c r="V84" s="113"/>
      <c r="W84" s="88"/>
      <c r="X84" s="118"/>
      <c r="Y84" s="132"/>
      <c r="Z84" s="132"/>
      <c r="AA84" s="39"/>
      <c r="AB84" s="39"/>
      <c r="AC84" s="39"/>
      <c r="AD84" s="39"/>
      <c r="AE84" s="39"/>
    </row>
    <row r="85" spans="2:31" ht="18" customHeight="1">
      <c r="B85" s="167"/>
      <c r="C85" s="99">
        <f t="shared" si="1"/>
        <v>21</v>
      </c>
      <c r="D85" s="100">
        <v>10</v>
      </c>
      <c r="E85" s="101"/>
      <c r="F85" s="102"/>
      <c r="G85" s="103" t="s">
        <v>71</v>
      </c>
      <c r="H85" s="103"/>
      <c r="I85" s="102"/>
      <c r="J85" s="103"/>
      <c r="K85" s="102"/>
      <c r="L85" s="102"/>
      <c r="M85" s="102"/>
      <c r="N85" s="102"/>
      <c r="O85" s="102"/>
      <c r="P85" s="102"/>
      <c r="Q85" s="102"/>
      <c r="R85" s="105"/>
      <c r="S85" s="105" t="s">
        <v>358</v>
      </c>
      <c r="T85" s="106" t="s">
        <v>357</v>
      </c>
      <c r="U85" s="122"/>
      <c r="V85" s="115" t="s">
        <v>252</v>
      </c>
      <c r="W85" s="88" t="s">
        <v>597</v>
      </c>
      <c r="X85" s="118" t="s">
        <v>544</v>
      </c>
      <c r="Y85" s="132"/>
      <c r="Z85" s="132"/>
      <c r="AA85" s="39"/>
      <c r="AB85" s="39"/>
      <c r="AC85" s="39"/>
      <c r="AD85" s="39"/>
      <c r="AE85" s="39"/>
    </row>
    <row r="86" spans="2:31" ht="18" customHeight="1">
      <c r="B86" s="167"/>
      <c r="C86" s="99">
        <f t="shared" si="1"/>
        <v>22</v>
      </c>
      <c r="D86" s="100">
        <v>17</v>
      </c>
      <c r="E86" s="101"/>
      <c r="F86" s="102"/>
      <c r="G86" s="103" t="s">
        <v>245</v>
      </c>
      <c r="H86" s="103"/>
      <c r="I86" s="102"/>
      <c r="J86" s="103"/>
      <c r="K86" s="102"/>
      <c r="L86" s="102"/>
      <c r="M86" s="102"/>
      <c r="N86" s="102"/>
      <c r="O86" s="102"/>
      <c r="P86" s="102"/>
      <c r="Q86" s="102"/>
      <c r="R86" s="105"/>
      <c r="S86" s="105" t="s">
        <v>249</v>
      </c>
      <c r="T86" s="106" t="s">
        <v>302</v>
      </c>
      <c r="U86" s="122"/>
      <c r="V86" s="115" t="s">
        <v>252</v>
      </c>
      <c r="W86" s="88" t="s">
        <v>597</v>
      </c>
      <c r="X86" s="118" t="s">
        <v>544</v>
      </c>
      <c r="Y86" s="132"/>
      <c r="Z86" s="132"/>
      <c r="AA86" s="39"/>
      <c r="AB86" s="39"/>
      <c r="AC86" s="39"/>
      <c r="AD86" s="39"/>
      <c r="AE86" s="39"/>
    </row>
    <row r="87" spans="2:31" ht="30.75" customHeight="1">
      <c r="B87" s="167"/>
      <c r="C87" s="99">
        <f t="shared" si="1"/>
        <v>23</v>
      </c>
      <c r="D87" s="100">
        <v>27</v>
      </c>
      <c r="E87" s="105"/>
      <c r="F87" s="102"/>
      <c r="G87" s="103" t="s">
        <v>72</v>
      </c>
      <c r="H87" s="103"/>
      <c r="I87" s="102"/>
      <c r="J87" s="102"/>
      <c r="K87" s="103"/>
      <c r="L87" s="102"/>
      <c r="M87" s="102"/>
      <c r="N87" s="102"/>
      <c r="O87" s="102"/>
      <c r="P87" s="102"/>
      <c r="Q87" s="102"/>
      <c r="R87" s="105"/>
      <c r="S87" s="105" t="s">
        <v>359</v>
      </c>
      <c r="T87" s="106" t="s">
        <v>360</v>
      </c>
      <c r="U87" s="122"/>
      <c r="V87" s="115" t="s">
        <v>252</v>
      </c>
      <c r="W87" s="88" t="s">
        <v>597</v>
      </c>
      <c r="X87" s="118" t="s">
        <v>544</v>
      </c>
      <c r="Y87" s="132" t="s">
        <v>594</v>
      </c>
      <c r="Z87" s="127" t="s">
        <v>591</v>
      </c>
      <c r="AA87" s="128" t="s">
        <v>592</v>
      </c>
      <c r="AB87" s="127" t="s">
        <v>493</v>
      </c>
      <c r="AC87" s="127" t="s">
        <v>489</v>
      </c>
      <c r="AD87" s="127" t="s">
        <v>486</v>
      </c>
      <c r="AE87" s="129" t="s">
        <v>593</v>
      </c>
    </row>
    <row r="88" spans="2:31" ht="18" customHeight="1">
      <c r="B88" s="167"/>
      <c r="C88" s="31">
        <f t="shared" si="1"/>
        <v>24</v>
      </c>
      <c r="D88" s="1" t="s">
        <v>361</v>
      </c>
      <c r="E88" s="2"/>
      <c r="F88" s="4" t="s">
        <v>110</v>
      </c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38"/>
      <c r="S88" s="2"/>
      <c r="T88" s="43" t="s">
        <v>357</v>
      </c>
      <c r="U88" s="122"/>
      <c r="V88" s="113"/>
      <c r="W88" s="88"/>
      <c r="X88" s="118"/>
      <c r="Y88" s="132"/>
      <c r="Z88" s="132"/>
      <c r="AA88" s="39"/>
      <c r="AB88" s="39"/>
      <c r="AC88" s="39"/>
      <c r="AD88" s="39"/>
      <c r="AE88" s="39"/>
    </row>
    <row r="89" spans="2:31" ht="30.75" customHeight="1">
      <c r="B89" s="167"/>
      <c r="C89" s="80">
        <f t="shared" si="1"/>
        <v>25</v>
      </c>
      <c r="D89" s="81">
        <v>166</v>
      </c>
      <c r="E89" s="85"/>
      <c r="F89" s="83"/>
      <c r="G89" s="84" t="s">
        <v>73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7"/>
      <c r="S89" s="85" t="s">
        <v>304</v>
      </c>
      <c r="T89" s="86" t="s">
        <v>305</v>
      </c>
      <c r="U89" s="122"/>
      <c r="V89" s="116" t="s">
        <v>251</v>
      </c>
      <c r="W89" s="88" t="s">
        <v>599</v>
      </c>
      <c r="X89" s="118" t="s">
        <v>544</v>
      </c>
      <c r="Y89" s="132" t="s">
        <v>565</v>
      </c>
      <c r="Z89" s="127" t="s">
        <v>483</v>
      </c>
      <c r="AA89" s="128" t="s">
        <v>506</v>
      </c>
      <c r="AB89" s="127" t="s">
        <v>485</v>
      </c>
      <c r="AC89" s="127" t="s">
        <v>489</v>
      </c>
      <c r="AD89" s="127" t="s">
        <v>486</v>
      </c>
      <c r="AE89" s="129" t="s">
        <v>507</v>
      </c>
    </row>
    <row r="90" spans="2:31" ht="18" customHeight="1">
      <c r="B90" s="167"/>
      <c r="C90" s="31">
        <f t="shared" si="1"/>
        <v>26</v>
      </c>
      <c r="D90" s="1" t="s">
        <v>362</v>
      </c>
      <c r="E90" s="2"/>
      <c r="F90" s="4" t="s">
        <v>111</v>
      </c>
      <c r="G90" s="5"/>
      <c r="H90" s="5"/>
      <c r="I90" s="4"/>
      <c r="J90" s="4"/>
      <c r="K90" s="4"/>
      <c r="L90" s="4"/>
      <c r="M90" s="4"/>
      <c r="N90" s="4"/>
      <c r="O90" s="4"/>
      <c r="P90" s="4"/>
      <c r="Q90" s="4"/>
      <c r="R90" s="38"/>
      <c r="S90" s="2"/>
      <c r="T90" s="43" t="s">
        <v>357</v>
      </c>
      <c r="U90" s="122"/>
      <c r="V90" s="113"/>
      <c r="W90" s="88"/>
      <c r="X90" s="118"/>
      <c r="Y90" s="132"/>
      <c r="Z90" s="132"/>
      <c r="AA90" s="39"/>
      <c r="AB90" s="39"/>
      <c r="AC90" s="39"/>
      <c r="AD90" s="39"/>
      <c r="AE90" s="39"/>
    </row>
    <row r="91" spans="2:31" ht="18" customHeight="1">
      <c r="B91" s="167"/>
      <c r="C91" s="80">
        <f t="shared" si="1"/>
        <v>27</v>
      </c>
      <c r="D91" s="81">
        <v>30</v>
      </c>
      <c r="E91" s="85"/>
      <c r="F91" s="83"/>
      <c r="G91" s="84" t="s">
        <v>74</v>
      </c>
      <c r="H91" s="83"/>
      <c r="I91" s="84"/>
      <c r="J91" s="84"/>
      <c r="K91" s="84"/>
      <c r="L91" s="84"/>
      <c r="M91" s="84"/>
      <c r="N91" s="84"/>
      <c r="O91" s="84"/>
      <c r="P91" s="84"/>
      <c r="Q91" s="84"/>
      <c r="R91" s="87"/>
      <c r="S91" s="85" t="s">
        <v>363</v>
      </c>
      <c r="T91" s="86" t="s">
        <v>272</v>
      </c>
      <c r="U91" s="122"/>
      <c r="V91" s="116" t="s">
        <v>251</v>
      </c>
      <c r="W91" s="88" t="s">
        <v>599</v>
      </c>
      <c r="X91" s="118" t="s">
        <v>544</v>
      </c>
      <c r="Y91" s="132"/>
      <c r="Z91" s="132"/>
      <c r="AA91" s="39"/>
      <c r="AB91" s="39"/>
      <c r="AC91" s="39"/>
      <c r="AD91" s="39"/>
      <c r="AE91" s="39"/>
    </row>
    <row r="92" spans="2:31" ht="18" customHeight="1">
      <c r="B92" s="167"/>
      <c r="C92" s="31">
        <f t="shared" si="1"/>
        <v>28</v>
      </c>
      <c r="D92" s="1" t="s">
        <v>364</v>
      </c>
      <c r="E92" s="2"/>
      <c r="F92" s="4" t="s">
        <v>112</v>
      </c>
      <c r="G92" s="5"/>
      <c r="H92" s="5"/>
      <c r="I92" s="4"/>
      <c r="J92" s="4"/>
      <c r="K92" s="4"/>
      <c r="L92" s="4"/>
      <c r="M92" s="4"/>
      <c r="N92" s="4"/>
      <c r="O92" s="4"/>
      <c r="P92" s="4"/>
      <c r="Q92" s="4"/>
      <c r="R92" s="38"/>
      <c r="S92" s="2"/>
      <c r="T92" s="43" t="s">
        <v>357</v>
      </c>
      <c r="U92" s="122"/>
      <c r="V92" s="113"/>
      <c r="W92" s="88"/>
      <c r="X92" s="118"/>
      <c r="Y92" s="132"/>
      <c r="Z92" s="132"/>
      <c r="AA92" s="39"/>
      <c r="AB92" s="39"/>
      <c r="AC92" s="39"/>
      <c r="AD92" s="39"/>
      <c r="AE92" s="39"/>
    </row>
    <row r="93" spans="2:31" ht="31.5" customHeight="1">
      <c r="B93" s="167"/>
      <c r="C93" s="80">
        <f t="shared" si="1"/>
        <v>29</v>
      </c>
      <c r="D93" s="81">
        <v>281</v>
      </c>
      <c r="E93" s="85"/>
      <c r="F93" s="83"/>
      <c r="G93" s="84" t="s">
        <v>75</v>
      </c>
      <c r="H93" s="83"/>
      <c r="I93" s="84"/>
      <c r="J93" s="84"/>
      <c r="K93" s="84"/>
      <c r="L93" s="84"/>
      <c r="M93" s="84"/>
      <c r="N93" s="84"/>
      <c r="O93" s="84"/>
      <c r="P93" s="84"/>
      <c r="Q93" s="84"/>
      <c r="R93" s="87" t="s">
        <v>365</v>
      </c>
      <c r="S93" s="85" t="s">
        <v>366</v>
      </c>
      <c r="T93" s="86" t="s">
        <v>357</v>
      </c>
      <c r="U93" s="122"/>
      <c r="V93" s="116" t="s">
        <v>251</v>
      </c>
      <c r="W93" s="88" t="s">
        <v>599</v>
      </c>
      <c r="X93" s="118"/>
      <c r="Y93" s="127" t="s">
        <v>509</v>
      </c>
      <c r="Z93" s="127" t="s">
        <v>509</v>
      </c>
      <c r="AA93" s="128" t="s">
        <v>510</v>
      </c>
      <c r="AB93" s="127" t="s">
        <v>508</v>
      </c>
      <c r="AC93" s="127" t="s">
        <v>489</v>
      </c>
      <c r="AD93" s="127" t="s">
        <v>486</v>
      </c>
      <c r="AE93" s="129" t="s">
        <v>511</v>
      </c>
    </row>
    <row r="94" spans="2:31" ht="18" customHeight="1">
      <c r="B94" s="167"/>
      <c r="C94" s="31">
        <f t="shared" si="1"/>
        <v>30</v>
      </c>
      <c r="D94" s="1" t="s">
        <v>367</v>
      </c>
      <c r="E94" s="2"/>
      <c r="F94" s="4" t="s">
        <v>77</v>
      </c>
      <c r="G94" s="5"/>
      <c r="H94" s="4"/>
      <c r="I94" s="4"/>
      <c r="J94" s="5"/>
      <c r="K94" s="5"/>
      <c r="L94" s="4"/>
      <c r="M94" s="5"/>
      <c r="N94" s="5"/>
      <c r="O94" s="5"/>
      <c r="P94" s="5"/>
      <c r="Q94" s="5"/>
      <c r="R94" s="2"/>
      <c r="S94" s="2"/>
      <c r="T94" s="43">
        <v>1</v>
      </c>
      <c r="U94" s="122"/>
      <c r="V94" s="113"/>
      <c r="W94" s="88"/>
      <c r="X94" s="118"/>
      <c r="Y94" s="132"/>
      <c r="Z94" s="132"/>
      <c r="AA94" s="39"/>
      <c r="AB94" s="39"/>
      <c r="AC94" s="39"/>
      <c r="AD94" s="39"/>
      <c r="AE94" s="39"/>
    </row>
    <row r="95" spans="2:31" ht="50.25" customHeight="1">
      <c r="B95" s="167"/>
      <c r="C95" s="63">
        <f t="shared" si="1"/>
        <v>31</v>
      </c>
      <c r="D95" s="64">
        <v>24</v>
      </c>
      <c r="E95" s="69"/>
      <c r="F95" s="67"/>
      <c r="G95" s="66" t="s">
        <v>78</v>
      </c>
      <c r="H95" s="66"/>
      <c r="I95" s="66"/>
      <c r="J95" s="67"/>
      <c r="K95" s="67"/>
      <c r="L95" s="66"/>
      <c r="M95" s="67"/>
      <c r="N95" s="67"/>
      <c r="O95" s="67"/>
      <c r="P95" s="67"/>
      <c r="Q95" s="67"/>
      <c r="R95" s="68" t="s">
        <v>317</v>
      </c>
      <c r="S95" s="69" t="s">
        <v>368</v>
      </c>
      <c r="T95" s="70">
        <v>1</v>
      </c>
      <c r="U95" s="122"/>
      <c r="V95" s="114" t="s">
        <v>254</v>
      </c>
      <c r="W95" s="88" t="s">
        <v>595</v>
      </c>
      <c r="X95" s="118"/>
      <c r="Y95" s="132" t="s">
        <v>566</v>
      </c>
      <c r="Z95" s="127" t="s">
        <v>483</v>
      </c>
      <c r="AA95" s="128" t="s">
        <v>512</v>
      </c>
      <c r="AB95" s="127" t="s">
        <v>485</v>
      </c>
      <c r="AC95" s="127">
        <v>1</v>
      </c>
      <c r="AD95" s="127" t="s">
        <v>486</v>
      </c>
      <c r="AE95" s="129" t="s">
        <v>513</v>
      </c>
    </row>
    <row r="96" spans="2:31" ht="41.25" customHeight="1">
      <c r="B96" s="167"/>
      <c r="C96" s="99">
        <f t="shared" si="1"/>
        <v>32</v>
      </c>
      <c r="D96" s="100">
        <v>8</v>
      </c>
      <c r="E96" s="108"/>
      <c r="F96" s="102"/>
      <c r="G96" s="103" t="s">
        <v>79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4"/>
      <c r="S96" s="105" t="s">
        <v>369</v>
      </c>
      <c r="T96" s="106" t="s">
        <v>370</v>
      </c>
      <c r="U96" s="122"/>
      <c r="V96" s="115" t="s">
        <v>252</v>
      </c>
      <c r="W96" s="88" t="s">
        <v>597</v>
      </c>
      <c r="X96" s="118"/>
      <c r="Y96" s="132" t="s">
        <v>567</v>
      </c>
      <c r="Z96" s="127" t="s">
        <v>552</v>
      </c>
      <c r="AA96" s="128" t="s">
        <v>553</v>
      </c>
      <c r="AB96" s="127" t="s">
        <v>485</v>
      </c>
      <c r="AC96" s="127" t="s">
        <v>489</v>
      </c>
      <c r="AD96" s="127" t="s">
        <v>486</v>
      </c>
      <c r="AE96" s="129" t="s">
        <v>554</v>
      </c>
    </row>
    <row r="97" spans="2:31" ht="46.5" customHeight="1">
      <c r="B97" s="167"/>
      <c r="C97" s="80">
        <f t="shared" si="1"/>
        <v>33</v>
      </c>
      <c r="D97" s="81">
        <v>23</v>
      </c>
      <c r="E97" s="85"/>
      <c r="F97" s="83"/>
      <c r="G97" s="84" t="s">
        <v>80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7"/>
      <c r="S97" s="85" t="s">
        <v>368</v>
      </c>
      <c r="T97" s="86" t="s">
        <v>321</v>
      </c>
      <c r="U97" s="122"/>
      <c r="V97" s="116" t="s">
        <v>251</v>
      </c>
      <c r="W97" s="88" t="s">
        <v>599</v>
      </c>
      <c r="X97" s="118"/>
      <c r="Y97" s="132" t="s">
        <v>568</v>
      </c>
      <c r="Z97" s="127" t="s">
        <v>483</v>
      </c>
      <c r="AA97" s="128" t="s">
        <v>512</v>
      </c>
      <c r="AB97" s="127" t="s">
        <v>485</v>
      </c>
      <c r="AC97" s="127">
        <v>1</v>
      </c>
      <c r="AD97" s="127" t="s">
        <v>486</v>
      </c>
      <c r="AE97" s="129" t="s">
        <v>513</v>
      </c>
    </row>
    <row r="98" spans="2:31" ht="34.5" customHeight="1">
      <c r="B98" s="167"/>
      <c r="C98" s="63">
        <f t="shared" si="1"/>
        <v>34</v>
      </c>
      <c r="D98" s="64">
        <v>22</v>
      </c>
      <c r="E98" s="69"/>
      <c r="F98" s="67"/>
      <c r="G98" s="66" t="s">
        <v>81</v>
      </c>
      <c r="H98" s="67"/>
      <c r="I98" s="66"/>
      <c r="J98" s="66"/>
      <c r="K98" s="66"/>
      <c r="L98" s="66"/>
      <c r="M98" s="66"/>
      <c r="N98" s="66"/>
      <c r="O98" s="66"/>
      <c r="P98" s="66"/>
      <c r="Q98" s="66"/>
      <c r="R98" s="68"/>
      <c r="S98" s="69" t="s">
        <v>371</v>
      </c>
      <c r="T98" s="70" t="s">
        <v>372</v>
      </c>
      <c r="U98" s="122"/>
      <c r="V98" s="114" t="s">
        <v>373</v>
      </c>
      <c r="W98" s="88" t="s">
        <v>595</v>
      </c>
      <c r="X98" s="118" t="s">
        <v>482</v>
      </c>
      <c r="Y98" s="132" t="s">
        <v>569</v>
      </c>
      <c r="Z98" s="127" t="s">
        <v>515</v>
      </c>
      <c r="AA98" s="128" t="s">
        <v>516</v>
      </c>
      <c r="AB98" s="127" t="s">
        <v>493</v>
      </c>
      <c r="AC98" s="127" t="s">
        <v>489</v>
      </c>
      <c r="AD98" s="127" t="s">
        <v>486</v>
      </c>
      <c r="AE98" s="129" t="s">
        <v>517</v>
      </c>
    </row>
    <row r="99" spans="2:31" ht="30.75" customHeight="1">
      <c r="B99" s="167"/>
      <c r="C99" s="80">
        <f t="shared" si="1"/>
        <v>35</v>
      </c>
      <c r="D99" s="81">
        <v>262</v>
      </c>
      <c r="E99" s="85"/>
      <c r="F99" s="83"/>
      <c r="G99" s="84" t="s">
        <v>82</v>
      </c>
      <c r="H99" s="83"/>
      <c r="I99" s="84"/>
      <c r="J99" s="84"/>
      <c r="K99" s="84"/>
      <c r="L99" s="84"/>
      <c r="M99" s="84"/>
      <c r="N99" s="84"/>
      <c r="O99" s="84"/>
      <c r="P99" s="84"/>
      <c r="Q99" s="84"/>
      <c r="R99" s="87"/>
      <c r="S99" s="85" t="s">
        <v>374</v>
      </c>
      <c r="T99" s="86" t="s">
        <v>372</v>
      </c>
      <c r="U99" s="122"/>
      <c r="V99" s="116" t="s">
        <v>251</v>
      </c>
      <c r="W99" s="88" t="s">
        <v>599</v>
      </c>
      <c r="X99" s="118" t="s">
        <v>482</v>
      </c>
      <c r="Y99" s="132" t="s">
        <v>569</v>
      </c>
      <c r="Z99" s="127" t="s">
        <v>515</v>
      </c>
      <c r="AA99" s="128" t="s">
        <v>516</v>
      </c>
      <c r="AB99" s="127" t="s">
        <v>493</v>
      </c>
      <c r="AC99" s="127" t="s">
        <v>489</v>
      </c>
      <c r="AD99" s="127" t="s">
        <v>486</v>
      </c>
      <c r="AE99" s="129" t="s">
        <v>517</v>
      </c>
    </row>
    <row r="100" spans="2:31" ht="18" customHeight="1">
      <c r="B100" s="167"/>
      <c r="C100" s="99">
        <f t="shared" si="1"/>
        <v>36</v>
      </c>
      <c r="D100" s="100">
        <v>21</v>
      </c>
      <c r="E100" s="105"/>
      <c r="F100" s="102"/>
      <c r="G100" s="103" t="s">
        <v>87</v>
      </c>
      <c r="H100" s="102"/>
      <c r="I100" s="103"/>
      <c r="J100" s="103"/>
      <c r="K100" s="103"/>
      <c r="L100" s="103"/>
      <c r="M100" s="103"/>
      <c r="N100" s="103"/>
      <c r="O100" s="103"/>
      <c r="P100" s="103"/>
      <c r="Q100" s="103"/>
      <c r="R100" s="104"/>
      <c r="S100" s="105" t="s">
        <v>375</v>
      </c>
      <c r="T100" s="106" t="s">
        <v>376</v>
      </c>
      <c r="U100" s="122"/>
      <c r="V100" s="115" t="s">
        <v>377</v>
      </c>
      <c r="W100" s="88" t="s">
        <v>597</v>
      </c>
      <c r="X100" s="118" t="s">
        <v>544</v>
      </c>
      <c r="Y100" s="132"/>
      <c r="Z100" s="132"/>
      <c r="AA100" s="39"/>
      <c r="AB100" s="39"/>
      <c r="AC100" s="39"/>
      <c r="AD100" s="39"/>
      <c r="AE100" s="39"/>
    </row>
    <row r="101" spans="2:31" ht="58.5" customHeight="1">
      <c r="B101" s="167"/>
      <c r="C101" s="99">
        <f t="shared" si="1"/>
        <v>37</v>
      </c>
      <c r="D101" s="100">
        <v>19</v>
      </c>
      <c r="E101" s="105"/>
      <c r="F101" s="102"/>
      <c r="G101" s="103" t="s">
        <v>88</v>
      </c>
      <c r="H101" s="102"/>
      <c r="I101" s="103"/>
      <c r="J101" s="103"/>
      <c r="K101" s="103"/>
      <c r="L101" s="103"/>
      <c r="M101" s="103"/>
      <c r="N101" s="103"/>
      <c r="O101" s="103"/>
      <c r="P101" s="103"/>
      <c r="Q101" s="103"/>
      <c r="R101" s="104"/>
      <c r="S101" s="105" t="s">
        <v>378</v>
      </c>
      <c r="T101" s="106" t="s">
        <v>379</v>
      </c>
      <c r="U101" s="122"/>
      <c r="V101" s="115" t="s">
        <v>252</v>
      </c>
      <c r="W101" s="88" t="s">
        <v>597</v>
      </c>
      <c r="X101" s="118"/>
      <c r="Y101" s="132" t="s">
        <v>570</v>
      </c>
      <c r="Z101" s="127" t="s">
        <v>518</v>
      </c>
      <c r="AA101" s="131" t="s">
        <v>519</v>
      </c>
      <c r="AB101" s="127" t="s">
        <v>520</v>
      </c>
      <c r="AC101" s="127" t="s">
        <v>521</v>
      </c>
      <c r="AD101" s="127" t="s">
        <v>514</v>
      </c>
      <c r="AE101" s="129" t="s">
        <v>522</v>
      </c>
    </row>
    <row r="102" spans="2:31" ht="57.75" customHeight="1">
      <c r="B102" s="167"/>
      <c r="C102" s="99"/>
      <c r="D102" s="100"/>
      <c r="E102" s="105"/>
      <c r="F102" s="102"/>
      <c r="G102" s="103"/>
      <c r="H102" s="102"/>
      <c r="I102" s="103"/>
      <c r="J102" s="103"/>
      <c r="K102" s="103"/>
      <c r="L102" s="103"/>
      <c r="M102" s="103"/>
      <c r="N102" s="103"/>
      <c r="O102" s="103"/>
      <c r="P102" s="103"/>
      <c r="Q102" s="103"/>
      <c r="R102" s="104"/>
      <c r="S102" s="105"/>
      <c r="T102" s="106"/>
      <c r="U102" s="122"/>
      <c r="V102" s="115"/>
      <c r="W102" s="88"/>
      <c r="X102" s="118"/>
      <c r="Y102" s="132" t="s">
        <v>571</v>
      </c>
      <c r="Z102" s="127" t="s">
        <v>523</v>
      </c>
      <c r="AA102" s="131" t="s">
        <v>524</v>
      </c>
      <c r="AB102" s="127" t="s">
        <v>525</v>
      </c>
      <c r="AC102" s="127" t="s">
        <v>521</v>
      </c>
      <c r="AD102" s="127" t="s">
        <v>514</v>
      </c>
      <c r="AE102" s="129" t="s">
        <v>526</v>
      </c>
    </row>
    <row r="103" spans="2:31" ht="18" customHeight="1">
      <c r="B103" s="167"/>
      <c r="C103" s="31">
        <f>C101+1</f>
        <v>38</v>
      </c>
      <c r="D103" s="1">
        <v>261</v>
      </c>
      <c r="E103" s="2"/>
      <c r="F103" s="5"/>
      <c r="G103" s="4" t="s">
        <v>89</v>
      </c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38"/>
      <c r="S103" s="2" t="s">
        <v>380</v>
      </c>
      <c r="T103" s="43" t="s">
        <v>379</v>
      </c>
      <c r="U103" s="122"/>
      <c r="V103" s="113"/>
      <c r="W103" s="88"/>
      <c r="X103" s="118"/>
      <c r="Y103" s="132"/>
      <c r="Z103" s="132"/>
      <c r="AA103" s="39"/>
      <c r="AB103" s="39"/>
      <c r="AC103" s="39"/>
      <c r="AD103" s="39"/>
      <c r="AE103" s="39"/>
    </row>
    <row r="104" spans="2:31" ht="18" customHeight="1">
      <c r="B104" s="167"/>
      <c r="C104" s="80">
        <f t="shared" si="1"/>
        <v>39</v>
      </c>
      <c r="D104" s="81">
        <v>177</v>
      </c>
      <c r="E104" s="85"/>
      <c r="F104" s="83"/>
      <c r="G104" s="84" t="s">
        <v>83</v>
      </c>
      <c r="H104" s="83"/>
      <c r="I104" s="84"/>
      <c r="J104" s="84"/>
      <c r="K104" s="84"/>
      <c r="L104" s="84"/>
      <c r="M104" s="84"/>
      <c r="N104" s="84"/>
      <c r="O104" s="84"/>
      <c r="P104" s="84"/>
      <c r="Q104" s="84"/>
      <c r="R104" s="87"/>
      <c r="S104" s="85" t="s">
        <v>381</v>
      </c>
      <c r="T104" s="86" t="s">
        <v>382</v>
      </c>
      <c r="U104" s="122"/>
      <c r="V104" s="116" t="s">
        <v>251</v>
      </c>
      <c r="W104" s="88" t="s">
        <v>599</v>
      </c>
      <c r="X104" s="118" t="s">
        <v>544</v>
      </c>
      <c r="Y104" s="132"/>
      <c r="Z104" s="132"/>
      <c r="AA104" s="39"/>
      <c r="AB104" s="39"/>
      <c r="AC104" s="39"/>
      <c r="AD104" s="39"/>
      <c r="AE104" s="39"/>
    </row>
    <row r="105" spans="2:31" ht="46.5" customHeight="1">
      <c r="B105" s="167"/>
      <c r="C105" s="80">
        <f t="shared" si="1"/>
        <v>40</v>
      </c>
      <c r="D105" s="81">
        <v>178</v>
      </c>
      <c r="E105" s="85"/>
      <c r="F105" s="83"/>
      <c r="G105" s="84" t="s">
        <v>84</v>
      </c>
      <c r="H105" s="83"/>
      <c r="I105" s="84"/>
      <c r="J105" s="84"/>
      <c r="K105" s="84"/>
      <c r="L105" s="84"/>
      <c r="M105" s="84"/>
      <c r="N105" s="84"/>
      <c r="O105" s="84"/>
      <c r="P105" s="84"/>
      <c r="Q105" s="84"/>
      <c r="R105" s="87"/>
      <c r="S105" s="85" t="s">
        <v>76</v>
      </c>
      <c r="T105" s="86" t="s">
        <v>383</v>
      </c>
      <c r="U105" s="122"/>
      <c r="V105" s="116" t="s">
        <v>251</v>
      </c>
      <c r="W105" s="88" t="s">
        <v>599</v>
      </c>
      <c r="X105" s="118"/>
      <c r="Y105" s="132" t="s">
        <v>572</v>
      </c>
      <c r="Z105" s="127" t="s">
        <v>527</v>
      </c>
      <c r="AA105" s="128" t="s">
        <v>528</v>
      </c>
      <c r="AB105" s="127" t="s">
        <v>508</v>
      </c>
      <c r="AC105" s="127" t="s">
        <v>489</v>
      </c>
      <c r="AD105" s="127" t="s">
        <v>486</v>
      </c>
      <c r="AE105" s="129" t="s">
        <v>529</v>
      </c>
    </row>
    <row r="106" spans="2:31" ht="18" customHeight="1">
      <c r="B106" s="167"/>
      <c r="C106" s="31">
        <f t="shared" si="1"/>
        <v>41</v>
      </c>
      <c r="D106" s="1">
        <v>346</v>
      </c>
      <c r="E106" s="2"/>
      <c r="F106" s="5"/>
      <c r="G106" s="4" t="s">
        <v>85</v>
      </c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38"/>
      <c r="S106" s="2" t="s">
        <v>384</v>
      </c>
      <c r="T106" s="43" t="s">
        <v>350</v>
      </c>
      <c r="U106" s="122"/>
      <c r="V106" s="113"/>
      <c r="W106" s="88"/>
      <c r="X106" s="118"/>
      <c r="Y106" s="132"/>
      <c r="Z106" s="132"/>
      <c r="AA106" s="39"/>
      <c r="AB106" s="39"/>
      <c r="AC106" s="39"/>
      <c r="AD106" s="39"/>
      <c r="AE106" s="39"/>
    </row>
    <row r="107" spans="2:31" ht="18" customHeight="1">
      <c r="B107" s="167"/>
      <c r="C107" s="31">
        <f t="shared" si="1"/>
        <v>42</v>
      </c>
      <c r="D107" s="1">
        <v>351</v>
      </c>
      <c r="E107" s="2"/>
      <c r="F107" s="5"/>
      <c r="G107" s="4" t="s">
        <v>86</v>
      </c>
      <c r="H107" s="5"/>
      <c r="I107" s="4"/>
      <c r="J107" s="4"/>
      <c r="K107" s="4"/>
      <c r="L107" s="4"/>
      <c r="M107" s="4"/>
      <c r="N107" s="4"/>
      <c r="O107" s="4"/>
      <c r="P107" s="4"/>
      <c r="Q107" s="4"/>
      <c r="R107" s="38"/>
      <c r="S107" s="2" t="s">
        <v>385</v>
      </c>
      <c r="T107" s="43" t="s">
        <v>386</v>
      </c>
      <c r="U107" s="122"/>
      <c r="V107" s="113"/>
      <c r="W107" s="88"/>
      <c r="X107" s="118"/>
      <c r="Y107" s="132"/>
      <c r="Z107" s="132"/>
      <c r="AA107" s="39"/>
      <c r="AB107" s="39"/>
      <c r="AC107" s="39"/>
      <c r="AD107" s="39"/>
      <c r="AE107" s="39"/>
    </row>
    <row r="108" spans="2:31" ht="18" customHeight="1">
      <c r="B108" s="167"/>
      <c r="C108" s="31">
        <f t="shared" si="1"/>
        <v>43</v>
      </c>
      <c r="D108" s="1" t="s">
        <v>387</v>
      </c>
      <c r="E108" s="2"/>
      <c r="F108" s="4" t="s">
        <v>113</v>
      </c>
      <c r="G108" s="5"/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38"/>
      <c r="S108" s="2"/>
      <c r="T108" s="43" t="s">
        <v>388</v>
      </c>
      <c r="U108" s="122"/>
      <c r="V108" s="113"/>
      <c r="W108" s="88"/>
      <c r="X108" s="118"/>
      <c r="Y108" s="132"/>
      <c r="Z108" s="132"/>
      <c r="AA108" s="39"/>
      <c r="AB108" s="39"/>
      <c r="AC108" s="39"/>
      <c r="AD108" s="39"/>
      <c r="AE108" s="39"/>
    </row>
    <row r="109" spans="2:31" ht="17.25" customHeight="1">
      <c r="B109" s="167"/>
      <c r="C109" s="80">
        <f t="shared" si="1"/>
        <v>44</v>
      </c>
      <c r="D109" s="81">
        <v>183</v>
      </c>
      <c r="E109" s="85"/>
      <c r="F109" s="83"/>
      <c r="G109" s="84" t="s">
        <v>91</v>
      </c>
      <c r="H109" s="83"/>
      <c r="I109" s="84"/>
      <c r="J109" s="84"/>
      <c r="K109" s="84"/>
      <c r="L109" s="84"/>
      <c r="M109" s="84"/>
      <c r="N109" s="84"/>
      <c r="O109" s="84"/>
      <c r="P109" s="84"/>
      <c r="Q109" s="84"/>
      <c r="R109" s="87"/>
      <c r="S109" s="85" t="s">
        <v>389</v>
      </c>
      <c r="T109" s="86" t="s">
        <v>302</v>
      </c>
      <c r="U109" s="122"/>
      <c r="V109" s="116" t="s">
        <v>251</v>
      </c>
      <c r="W109" s="88" t="s">
        <v>599</v>
      </c>
      <c r="X109" s="118" t="s">
        <v>544</v>
      </c>
      <c r="Y109" s="132"/>
      <c r="Z109" s="127"/>
      <c r="AA109" s="128"/>
      <c r="AB109" s="127"/>
      <c r="AC109" s="127"/>
      <c r="AD109" s="127"/>
      <c r="AE109" s="129"/>
    </row>
    <row r="110" spans="2:31" ht="18" customHeight="1">
      <c r="B110" s="167"/>
      <c r="C110" s="80">
        <f t="shared" si="1"/>
        <v>45</v>
      </c>
      <c r="D110" s="81">
        <v>278</v>
      </c>
      <c r="E110" s="85"/>
      <c r="F110" s="83"/>
      <c r="G110" s="84" t="s">
        <v>92</v>
      </c>
      <c r="H110" s="83"/>
      <c r="I110" s="84"/>
      <c r="J110" s="84"/>
      <c r="K110" s="84"/>
      <c r="L110" s="84"/>
      <c r="M110" s="84"/>
      <c r="N110" s="84"/>
      <c r="O110" s="84"/>
      <c r="P110" s="84"/>
      <c r="Q110" s="84"/>
      <c r="R110" s="87"/>
      <c r="S110" s="85" t="s">
        <v>390</v>
      </c>
      <c r="T110" s="86" t="s">
        <v>302</v>
      </c>
      <c r="U110" s="122"/>
      <c r="V110" s="116" t="s">
        <v>476</v>
      </c>
      <c r="W110" s="88" t="s">
        <v>599</v>
      </c>
      <c r="X110" s="118" t="s">
        <v>544</v>
      </c>
      <c r="Y110" s="132"/>
      <c r="Z110" s="132"/>
      <c r="AA110" s="39"/>
      <c r="AB110" s="39"/>
      <c r="AC110" s="39"/>
      <c r="AD110" s="39"/>
      <c r="AE110" s="39"/>
    </row>
    <row r="111" spans="2:31" ht="18" customHeight="1">
      <c r="B111" s="167"/>
      <c r="C111" s="31">
        <f t="shared" si="1"/>
        <v>46</v>
      </c>
      <c r="D111" s="1" t="s">
        <v>391</v>
      </c>
      <c r="E111" s="2"/>
      <c r="F111" s="4" t="s">
        <v>114</v>
      </c>
      <c r="G111" s="5"/>
      <c r="H111" s="5"/>
      <c r="I111" s="4"/>
      <c r="J111" s="4"/>
      <c r="K111" s="4"/>
      <c r="L111" s="4"/>
      <c r="M111" s="4"/>
      <c r="N111" s="4"/>
      <c r="O111" s="4"/>
      <c r="P111" s="4"/>
      <c r="Q111" s="4"/>
      <c r="R111" s="38"/>
      <c r="S111" s="2"/>
      <c r="T111" s="43" t="s">
        <v>388</v>
      </c>
      <c r="U111" s="122"/>
      <c r="V111" s="113"/>
      <c r="W111" s="88"/>
      <c r="X111" s="118"/>
      <c r="Y111" s="132"/>
      <c r="Z111" s="132"/>
      <c r="AA111" s="39"/>
      <c r="AB111" s="39"/>
      <c r="AC111" s="39"/>
      <c r="AD111" s="39"/>
      <c r="AE111" s="39"/>
    </row>
    <row r="112" spans="2:31" ht="45" customHeight="1">
      <c r="B112" s="167"/>
      <c r="C112" s="80">
        <f t="shared" si="1"/>
        <v>47</v>
      </c>
      <c r="D112" s="81">
        <v>171</v>
      </c>
      <c r="E112" s="85"/>
      <c r="F112" s="83"/>
      <c r="G112" s="84" t="s">
        <v>93</v>
      </c>
      <c r="H112" s="83"/>
      <c r="I112" s="84"/>
      <c r="J112" s="84"/>
      <c r="K112" s="84"/>
      <c r="L112" s="84"/>
      <c r="M112" s="84"/>
      <c r="N112" s="84"/>
      <c r="O112" s="84"/>
      <c r="P112" s="84"/>
      <c r="Q112" s="84"/>
      <c r="R112" s="87"/>
      <c r="S112" s="85" t="s">
        <v>392</v>
      </c>
      <c r="T112" s="86" t="s">
        <v>388</v>
      </c>
      <c r="U112" s="122"/>
      <c r="V112" s="116" t="s">
        <v>251</v>
      </c>
      <c r="W112" s="88" t="s">
        <v>599</v>
      </c>
      <c r="X112" s="118"/>
      <c r="Y112" s="132" t="s">
        <v>573</v>
      </c>
      <c r="Z112" s="127" t="s">
        <v>483</v>
      </c>
      <c r="AA112" s="128" t="s">
        <v>512</v>
      </c>
      <c r="AB112" s="127" t="s">
        <v>485</v>
      </c>
      <c r="AC112" s="127">
        <v>1</v>
      </c>
      <c r="AD112" s="127" t="s">
        <v>486</v>
      </c>
      <c r="AE112" s="129" t="s">
        <v>513</v>
      </c>
    </row>
    <row r="113" spans="2:31" ht="18" customHeight="1">
      <c r="B113" s="167"/>
      <c r="C113" s="31">
        <f t="shared" si="1"/>
        <v>48</v>
      </c>
      <c r="D113" s="1">
        <v>277</v>
      </c>
      <c r="E113" s="2"/>
      <c r="F113" s="5"/>
      <c r="G113" s="4" t="s">
        <v>94</v>
      </c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38"/>
      <c r="S113" s="2" t="s">
        <v>393</v>
      </c>
      <c r="T113" s="43" t="s">
        <v>302</v>
      </c>
      <c r="U113" s="122"/>
      <c r="V113" s="113"/>
      <c r="W113" s="88"/>
      <c r="X113" s="118"/>
      <c r="Y113" s="132"/>
      <c r="Z113" s="132"/>
      <c r="AA113" s="39"/>
      <c r="AB113" s="39"/>
      <c r="AC113" s="39"/>
      <c r="AD113" s="39"/>
      <c r="AE113" s="39"/>
    </row>
    <row r="114" spans="2:31" ht="18" customHeight="1">
      <c r="B114" s="167"/>
      <c r="C114" s="31">
        <f t="shared" si="1"/>
        <v>49</v>
      </c>
      <c r="D114" s="1">
        <v>188</v>
      </c>
      <c r="E114" s="2"/>
      <c r="F114" s="5"/>
      <c r="G114" s="4" t="s">
        <v>95</v>
      </c>
      <c r="H114" s="5"/>
      <c r="I114" s="4"/>
      <c r="J114" s="4"/>
      <c r="K114" s="4"/>
      <c r="L114" s="4"/>
      <c r="M114" s="4"/>
      <c r="N114" s="4"/>
      <c r="O114" s="4"/>
      <c r="P114" s="4"/>
      <c r="Q114" s="4"/>
      <c r="R114" s="38"/>
      <c r="S114" s="2" t="s">
        <v>394</v>
      </c>
      <c r="T114" s="43" t="s">
        <v>336</v>
      </c>
      <c r="U114" s="122"/>
      <c r="V114" s="113"/>
      <c r="W114" s="88"/>
      <c r="X114" s="118"/>
      <c r="Y114" s="132"/>
      <c r="Z114" s="132"/>
      <c r="AA114" s="39"/>
      <c r="AB114" s="39"/>
      <c r="AC114" s="39"/>
      <c r="AD114" s="39"/>
      <c r="AE114" s="39"/>
    </row>
    <row r="115" spans="2:31" ht="18" customHeight="1">
      <c r="B115" s="167"/>
      <c r="C115" s="31">
        <f t="shared" si="1"/>
        <v>50</v>
      </c>
      <c r="D115" s="1">
        <v>280</v>
      </c>
      <c r="E115" s="2"/>
      <c r="F115" s="5"/>
      <c r="G115" s="4" t="s">
        <v>96</v>
      </c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38"/>
      <c r="S115" s="2" t="s">
        <v>395</v>
      </c>
      <c r="T115" s="43" t="s">
        <v>336</v>
      </c>
      <c r="U115" s="122"/>
      <c r="V115" s="113"/>
      <c r="W115" s="88"/>
      <c r="X115" s="118"/>
      <c r="Y115" s="132"/>
      <c r="Z115" s="132"/>
      <c r="AA115" s="39"/>
      <c r="AB115" s="39"/>
      <c r="AC115" s="39"/>
      <c r="AD115" s="39"/>
      <c r="AE115" s="39"/>
    </row>
    <row r="116" spans="2:31" ht="18" customHeight="1">
      <c r="B116" s="167"/>
      <c r="C116" s="31">
        <f t="shared" si="1"/>
        <v>51</v>
      </c>
      <c r="D116" s="1" t="s">
        <v>396</v>
      </c>
      <c r="E116" s="2"/>
      <c r="F116" s="4" t="s">
        <v>98</v>
      </c>
      <c r="G116" s="5"/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38"/>
      <c r="S116" s="2"/>
      <c r="T116" s="43" t="s">
        <v>388</v>
      </c>
      <c r="U116" s="122"/>
      <c r="V116" s="113"/>
      <c r="W116" s="88"/>
      <c r="X116" s="118"/>
      <c r="Y116" s="132"/>
      <c r="Z116" s="132"/>
      <c r="AA116" s="39"/>
      <c r="AB116" s="39"/>
      <c r="AC116" s="39"/>
      <c r="AD116" s="39"/>
      <c r="AE116" s="39"/>
    </row>
    <row r="117" spans="2:31" ht="18" customHeight="1">
      <c r="B117" s="167"/>
      <c r="C117" s="99">
        <f t="shared" si="1"/>
        <v>52</v>
      </c>
      <c r="D117" s="100">
        <v>29</v>
      </c>
      <c r="E117" s="105"/>
      <c r="F117" s="102"/>
      <c r="G117" s="103" t="s">
        <v>99</v>
      </c>
      <c r="H117" s="102"/>
      <c r="I117" s="103"/>
      <c r="J117" s="103"/>
      <c r="K117" s="103"/>
      <c r="L117" s="103"/>
      <c r="M117" s="103"/>
      <c r="N117" s="103"/>
      <c r="O117" s="103"/>
      <c r="P117" s="103"/>
      <c r="Q117" s="103"/>
      <c r="R117" s="104"/>
      <c r="S117" s="105" t="s">
        <v>76</v>
      </c>
      <c r="T117" s="106" t="s">
        <v>243</v>
      </c>
      <c r="U117" s="122"/>
      <c r="V117" s="115" t="s">
        <v>252</v>
      </c>
      <c r="W117" s="88" t="s">
        <v>597</v>
      </c>
      <c r="X117" s="118" t="s">
        <v>544</v>
      </c>
      <c r="Y117" s="132"/>
      <c r="Z117" s="132"/>
      <c r="AA117" s="39"/>
      <c r="AB117" s="39"/>
      <c r="AC117" s="39"/>
      <c r="AD117" s="39"/>
      <c r="AE117" s="39"/>
    </row>
    <row r="118" spans="2:31" ht="18" customHeight="1">
      <c r="B118" s="167"/>
      <c r="C118" s="31">
        <f t="shared" si="1"/>
        <v>53</v>
      </c>
      <c r="D118" s="1" t="s">
        <v>97</v>
      </c>
      <c r="E118" s="2"/>
      <c r="F118" s="4" t="s">
        <v>100</v>
      </c>
      <c r="G118" s="5"/>
      <c r="H118" s="4"/>
      <c r="I118" s="4"/>
      <c r="J118" s="5"/>
      <c r="K118" s="4"/>
      <c r="L118" s="5"/>
      <c r="M118" s="5"/>
      <c r="N118" s="5"/>
      <c r="O118" s="5"/>
      <c r="P118" s="5"/>
      <c r="Q118" s="5"/>
      <c r="R118" s="2"/>
      <c r="S118" s="2"/>
      <c r="T118" s="43" t="s">
        <v>388</v>
      </c>
      <c r="U118" s="122"/>
      <c r="V118" s="113"/>
      <c r="W118" s="88"/>
      <c r="X118" s="118"/>
      <c r="Y118" s="132"/>
      <c r="Z118" s="132"/>
      <c r="AA118" s="39"/>
      <c r="AB118" s="39"/>
      <c r="AC118" s="39"/>
      <c r="AD118" s="39"/>
      <c r="AE118" s="39"/>
    </row>
    <row r="119" spans="2:31" ht="18" customHeight="1">
      <c r="B119" s="167"/>
      <c r="C119" s="31">
        <f t="shared" si="1"/>
        <v>54</v>
      </c>
      <c r="D119" s="1">
        <v>172</v>
      </c>
      <c r="E119" s="2"/>
      <c r="F119" s="5"/>
      <c r="G119" s="4" t="s">
        <v>101</v>
      </c>
      <c r="H119" s="4"/>
      <c r="I119" s="4"/>
      <c r="J119" s="5"/>
      <c r="K119" s="4"/>
      <c r="L119" s="5"/>
      <c r="M119" s="5"/>
      <c r="N119" s="5"/>
      <c r="O119" s="5"/>
      <c r="P119" s="5"/>
      <c r="Q119" s="5"/>
      <c r="R119" s="2"/>
      <c r="S119" s="2" t="s">
        <v>397</v>
      </c>
      <c r="T119" s="43" t="s">
        <v>398</v>
      </c>
      <c r="U119" s="122"/>
      <c r="V119" s="113"/>
      <c r="W119" s="88"/>
      <c r="X119" s="118"/>
      <c r="Y119" s="132"/>
      <c r="Z119" s="132"/>
      <c r="AA119" s="39"/>
      <c r="AB119" s="39"/>
      <c r="AC119" s="39"/>
      <c r="AD119" s="39"/>
      <c r="AE119" s="39"/>
    </row>
    <row r="120" spans="2:31" ht="18" customHeight="1">
      <c r="B120" s="167"/>
      <c r="C120" s="31">
        <f t="shared" si="1"/>
        <v>55</v>
      </c>
      <c r="D120" s="1" t="s">
        <v>399</v>
      </c>
      <c r="E120" s="2"/>
      <c r="F120" s="4" t="s">
        <v>102</v>
      </c>
      <c r="G120" s="5"/>
      <c r="H120" s="4"/>
      <c r="I120" s="4"/>
      <c r="J120" s="5"/>
      <c r="K120" s="4"/>
      <c r="L120" s="5"/>
      <c r="M120" s="5"/>
      <c r="N120" s="5"/>
      <c r="O120" s="5"/>
      <c r="P120" s="5"/>
      <c r="Q120" s="5"/>
      <c r="R120" s="2"/>
      <c r="S120" s="2"/>
      <c r="T120" s="43" t="s">
        <v>388</v>
      </c>
      <c r="U120" s="122"/>
      <c r="V120" s="113"/>
      <c r="W120" s="88"/>
      <c r="X120" s="118"/>
      <c r="Y120" s="132"/>
      <c r="Z120" s="132"/>
      <c r="AA120" s="39"/>
      <c r="AB120" s="39"/>
      <c r="AC120" s="39"/>
      <c r="AD120" s="39"/>
      <c r="AE120" s="39"/>
    </row>
    <row r="121" spans="2:31" ht="18" customHeight="1">
      <c r="B121" s="167"/>
      <c r="C121" s="99">
        <f t="shared" si="1"/>
        <v>56</v>
      </c>
      <c r="D121" s="100">
        <v>20</v>
      </c>
      <c r="E121" s="105"/>
      <c r="F121" s="102"/>
      <c r="G121" s="103" t="s">
        <v>241</v>
      </c>
      <c r="H121" s="103"/>
      <c r="I121" s="103"/>
      <c r="J121" s="102"/>
      <c r="K121" s="103"/>
      <c r="L121" s="102"/>
      <c r="M121" s="102"/>
      <c r="N121" s="102"/>
      <c r="O121" s="102"/>
      <c r="P121" s="102"/>
      <c r="Q121" s="102"/>
      <c r="R121" s="105"/>
      <c r="S121" s="105" t="s">
        <v>400</v>
      </c>
      <c r="T121" s="106" t="s">
        <v>401</v>
      </c>
      <c r="U121" s="122"/>
      <c r="V121" s="115" t="s">
        <v>252</v>
      </c>
      <c r="W121" s="88" t="s">
        <v>597</v>
      </c>
      <c r="X121" s="118" t="s">
        <v>544</v>
      </c>
      <c r="Y121" s="132"/>
      <c r="Z121" s="132"/>
      <c r="AA121" s="39"/>
      <c r="AB121" s="39"/>
      <c r="AC121" s="39"/>
      <c r="AD121" s="39"/>
      <c r="AE121" s="39"/>
    </row>
    <row r="122" spans="2:31" ht="18" customHeight="1">
      <c r="B122" s="167"/>
      <c r="C122" s="80">
        <f t="shared" si="1"/>
        <v>57</v>
      </c>
      <c r="D122" s="81">
        <v>25</v>
      </c>
      <c r="E122" s="85"/>
      <c r="F122" s="83"/>
      <c r="G122" s="84" t="s">
        <v>103</v>
      </c>
      <c r="H122" s="83"/>
      <c r="I122" s="84"/>
      <c r="J122" s="84"/>
      <c r="K122" s="84"/>
      <c r="L122" s="84"/>
      <c r="M122" s="84"/>
      <c r="N122" s="84"/>
      <c r="O122" s="84"/>
      <c r="P122" s="84"/>
      <c r="Q122" s="84"/>
      <c r="R122" s="87"/>
      <c r="S122" s="85" t="s">
        <v>402</v>
      </c>
      <c r="T122" s="86" t="s">
        <v>281</v>
      </c>
      <c r="U122" s="122"/>
      <c r="V122" s="116" t="s">
        <v>251</v>
      </c>
      <c r="W122" s="88" t="s">
        <v>599</v>
      </c>
      <c r="X122" s="118" t="s">
        <v>544</v>
      </c>
      <c r="Y122" s="132"/>
      <c r="Z122" s="132"/>
      <c r="AA122" s="39"/>
      <c r="AB122" s="39"/>
      <c r="AC122" s="39"/>
      <c r="AD122" s="39"/>
      <c r="AE122" s="39"/>
    </row>
    <row r="123" spans="2:31" ht="18" customHeight="1">
      <c r="B123" s="167"/>
      <c r="C123" s="80">
        <f t="shared" si="1"/>
        <v>58</v>
      </c>
      <c r="D123" s="81">
        <v>173</v>
      </c>
      <c r="E123" s="85"/>
      <c r="F123" s="83"/>
      <c r="G123" s="84" t="s">
        <v>104</v>
      </c>
      <c r="H123" s="83"/>
      <c r="I123" s="84"/>
      <c r="J123" s="84"/>
      <c r="K123" s="84"/>
      <c r="L123" s="84"/>
      <c r="M123" s="84"/>
      <c r="N123" s="84"/>
      <c r="O123" s="84"/>
      <c r="P123" s="84"/>
      <c r="Q123" s="84"/>
      <c r="R123" s="87"/>
      <c r="S123" s="85" t="s">
        <v>403</v>
      </c>
      <c r="T123" s="86" t="s">
        <v>281</v>
      </c>
      <c r="U123" s="122"/>
      <c r="V123" s="116" t="s">
        <v>251</v>
      </c>
      <c r="W123" s="88" t="s">
        <v>599</v>
      </c>
      <c r="X123" s="118" t="s">
        <v>544</v>
      </c>
      <c r="Y123" s="132"/>
      <c r="Z123" s="132"/>
      <c r="AA123" s="39"/>
      <c r="AB123" s="39"/>
      <c r="AC123" s="39"/>
      <c r="AD123" s="39"/>
      <c r="AE123" s="39"/>
    </row>
    <row r="124" spans="2:31" ht="18" customHeight="1">
      <c r="B124" s="167"/>
      <c r="C124" s="31">
        <f t="shared" si="1"/>
        <v>59</v>
      </c>
      <c r="D124" s="1" t="s">
        <v>404</v>
      </c>
      <c r="E124" s="2"/>
      <c r="F124" s="4" t="s">
        <v>105</v>
      </c>
      <c r="G124" s="5"/>
      <c r="H124" s="5"/>
      <c r="I124" s="4"/>
      <c r="J124" s="4"/>
      <c r="K124" s="4"/>
      <c r="L124" s="4"/>
      <c r="M124" s="4"/>
      <c r="N124" s="4"/>
      <c r="O124" s="4"/>
      <c r="P124" s="4"/>
      <c r="Q124" s="4"/>
      <c r="R124" s="38"/>
      <c r="S124" s="2"/>
      <c r="T124" s="43" t="s">
        <v>405</v>
      </c>
      <c r="U124" s="122"/>
      <c r="V124" s="113"/>
      <c r="W124" s="88"/>
      <c r="X124" s="118"/>
      <c r="Y124" s="132"/>
      <c r="Z124" s="132"/>
      <c r="AA124" s="39"/>
      <c r="AB124" s="39"/>
      <c r="AC124" s="39"/>
      <c r="AD124" s="39"/>
      <c r="AE124" s="39"/>
    </row>
    <row r="125" spans="2:31" ht="18" customHeight="1">
      <c r="B125" s="167"/>
      <c r="C125" s="31">
        <f t="shared" si="1"/>
        <v>60</v>
      </c>
      <c r="D125" s="1">
        <v>174</v>
      </c>
      <c r="E125" s="2"/>
      <c r="F125" s="5"/>
      <c r="G125" s="4" t="s">
        <v>115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38"/>
      <c r="S125" s="2" t="s">
        <v>406</v>
      </c>
      <c r="T125" s="43" t="s">
        <v>335</v>
      </c>
      <c r="U125" s="122"/>
      <c r="V125" s="113"/>
      <c r="W125" s="88"/>
      <c r="X125" s="118"/>
      <c r="Y125" s="132"/>
      <c r="Z125" s="132"/>
      <c r="AA125" s="39"/>
      <c r="AB125" s="39"/>
      <c r="AC125" s="39"/>
      <c r="AD125" s="39"/>
      <c r="AE125" s="39"/>
    </row>
    <row r="126" spans="2:31" ht="18" customHeight="1">
      <c r="B126" s="167"/>
      <c r="C126" s="80">
        <f t="shared" si="1"/>
        <v>61</v>
      </c>
      <c r="D126" s="81">
        <v>175</v>
      </c>
      <c r="E126" s="84"/>
      <c r="F126" s="84"/>
      <c r="G126" s="84" t="s">
        <v>116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7"/>
      <c r="S126" s="85" t="s">
        <v>407</v>
      </c>
      <c r="T126" s="86" t="s">
        <v>335</v>
      </c>
      <c r="U126" s="122"/>
      <c r="V126" s="116" t="s">
        <v>251</v>
      </c>
      <c r="W126" s="88" t="s">
        <v>599</v>
      </c>
      <c r="X126" s="118" t="s">
        <v>544</v>
      </c>
      <c r="Y126" s="132"/>
      <c r="Z126" s="132"/>
      <c r="AA126" s="39"/>
      <c r="AB126" s="39"/>
      <c r="AC126" s="39"/>
      <c r="AD126" s="39"/>
      <c r="AE126" s="39"/>
    </row>
    <row r="127" spans="2:31" ht="18" customHeight="1">
      <c r="B127" s="167"/>
      <c r="C127" s="31">
        <f t="shared" si="1"/>
        <v>62</v>
      </c>
      <c r="D127" s="1">
        <v>176</v>
      </c>
      <c r="E127" s="4"/>
      <c r="F127" s="4"/>
      <c r="G127" s="4" t="s">
        <v>242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38"/>
      <c r="S127" s="2" t="s">
        <v>406</v>
      </c>
      <c r="T127" s="43" t="s">
        <v>335</v>
      </c>
      <c r="U127" s="122"/>
      <c r="V127" s="113"/>
      <c r="W127" s="88"/>
      <c r="X127" s="118"/>
      <c r="Y127" s="132"/>
      <c r="Z127" s="132"/>
      <c r="AA127" s="39"/>
      <c r="AB127" s="39"/>
      <c r="AC127" s="39"/>
      <c r="AD127" s="39"/>
      <c r="AE127" s="39"/>
    </row>
    <row r="128" spans="2:31" ht="18" customHeight="1">
      <c r="B128" s="167"/>
      <c r="C128" s="31">
        <f t="shared" si="1"/>
        <v>63</v>
      </c>
      <c r="D128" s="1" t="s">
        <v>408</v>
      </c>
      <c r="E128" s="4"/>
      <c r="F128" s="4" t="s">
        <v>117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38"/>
      <c r="S128" s="2"/>
      <c r="T128" s="43" t="s">
        <v>388</v>
      </c>
      <c r="U128" s="122"/>
      <c r="V128" s="113"/>
      <c r="W128" s="88"/>
      <c r="X128" s="118"/>
      <c r="Y128" s="132"/>
      <c r="Z128" s="132"/>
      <c r="AA128" s="39"/>
      <c r="AB128" s="39"/>
      <c r="AC128" s="39"/>
      <c r="AD128" s="39"/>
      <c r="AE128" s="39"/>
    </row>
    <row r="129" spans="2:31" ht="18" customHeight="1">
      <c r="B129" s="167"/>
      <c r="C129" s="80">
        <f t="shared" si="1"/>
        <v>64</v>
      </c>
      <c r="D129" s="81">
        <v>192</v>
      </c>
      <c r="E129" s="84"/>
      <c r="F129" s="84"/>
      <c r="G129" s="84" t="s">
        <v>118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7"/>
      <c r="S129" s="85" t="s">
        <v>409</v>
      </c>
      <c r="T129" s="86" t="s">
        <v>410</v>
      </c>
      <c r="U129" s="122"/>
      <c r="V129" s="116" t="s">
        <v>251</v>
      </c>
      <c r="W129" s="88" t="s">
        <v>599</v>
      </c>
      <c r="X129" s="118" t="s">
        <v>482</v>
      </c>
      <c r="Y129" s="132"/>
      <c r="Z129" s="132"/>
      <c r="AA129" s="39"/>
      <c r="AB129" s="39"/>
      <c r="AC129" s="39"/>
      <c r="AD129" s="39"/>
      <c r="AE129" s="39"/>
    </row>
    <row r="130" spans="2:31" ht="18" customHeight="1">
      <c r="B130" s="167"/>
      <c r="C130" s="31">
        <f t="shared" si="1"/>
        <v>65</v>
      </c>
      <c r="D130" s="1">
        <v>193</v>
      </c>
      <c r="E130" s="4"/>
      <c r="F130" s="4"/>
      <c r="G130" s="4" t="s">
        <v>119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38"/>
      <c r="S130" s="2" t="s">
        <v>409</v>
      </c>
      <c r="T130" s="43" t="s">
        <v>410</v>
      </c>
      <c r="U130" s="122"/>
      <c r="V130" s="113"/>
      <c r="W130" s="88"/>
      <c r="X130" s="118"/>
      <c r="Y130" s="132"/>
      <c r="Z130" s="132"/>
      <c r="AA130" s="39"/>
      <c r="AB130" s="39"/>
      <c r="AC130" s="39"/>
      <c r="AD130" s="39"/>
      <c r="AE130" s="39"/>
    </row>
    <row r="131" spans="2:31" ht="18" customHeight="1">
      <c r="B131" s="167"/>
      <c r="C131" s="31">
        <f aca="true" t="shared" si="2" ref="C131:C196">C130+1</f>
        <v>66</v>
      </c>
      <c r="D131" s="1">
        <v>194</v>
      </c>
      <c r="E131" s="4"/>
      <c r="F131" s="4"/>
      <c r="G131" s="4" t="s">
        <v>120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38"/>
      <c r="S131" s="2" t="s">
        <v>409</v>
      </c>
      <c r="T131" s="43" t="s">
        <v>410</v>
      </c>
      <c r="U131" s="122"/>
      <c r="V131" s="113"/>
      <c r="W131" s="88"/>
      <c r="X131" s="118"/>
      <c r="Y131" s="132"/>
      <c r="Z131" s="132"/>
      <c r="AA131" s="39"/>
      <c r="AB131" s="39"/>
      <c r="AC131" s="39"/>
      <c r="AD131" s="39"/>
      <c r="AE131" s="39"/>
    </row>
    <row r="132" spans="2:31" ht="18" customHeight="1">
      <c r="B132" s="167"/>
      <c r="C132" s="31">
        <f t="shared" si="2"/>
        <v>67</v>
      </c>
      <c r="D132" s="1" t="s">
        <v>411</v>
      </c>
      <c r="E132" s="4"/>
      <c r="F132" s="4" t="s">
        <v>121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38"/>
      <c r="S132" s="2"/>
      <c r="T132" s="43" t="s">
        <v>388</v>
      </c>
      <c r="U132" s="122"/>
      <c r="V132" s="113"/>
      <c r="W132" s="88"/>
      <c r="X132" s="118"/>
      <c r="Y132" s="132"/>
      <c r="Z132" s="132"/>
      <c r="AA132" s="39"/>
      <c r="AB132" s="39"/>
      <c r="AC132" s="39"/>
      <c r="AD132" s="39"/>
      <c r="AE132" s="39"/>
    </row>
    <row r="133" spans="2:31" ht="18" customHeight="1">
      <c r="B133" s="167"/>
      <c r="C133" s="80">
        <f t="shared" si="2"/>
        <v>68</v>
      </c>
      <c r="D133" s="81">
        <v>158</v>
      </c>
      <c r="E133" s="84"/>
      <c r="F133" s="84"/>
      <c r="G133" s="84" t="s">
        <v>122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7"/>
      <c r="S133" s="85" t="s">
        <v>196</v>
      </c>
      <c r="T133" s="86" t="s">
        <v>243</v>
      </c>
      <c r="U133" s="122"/>
      <c r="V133" s="116" t="s">
        <v>251</v>
      </c>
      <c r="W133" s="88" t="s">
        <v>599</v>
      </c>
      <c r="X133" s="118" t="s">
        <v>544</v>
      </c>
      <c r="Y133" s="132"/>
      <c r="Z133" s="132"/>
      <c r="AA133" s="39"/>
      <c r="AB133" s="39"/>
      <c r="AC133" s="39"/>
      <c r="AD133" s="39"/>
      <c r="AE133" s="39"/>
    </row>
    <row r="134" spans="2:31" ht="18" customHeight="1">
      <c r="B134" s="167"/>
      <c r="C134" s="31">
        <f t="shared" si="2"/>
        <v>69</v>
      </c>
      <c r="D134" s="1">
        <v>273</v>
      </c>
      <c r="E134" s="4"/>
      <c r="F134" s="4"/>
      <c r="G134" s="4" t="s">
        <v>123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38"/>
      <c r="S134" s="2" t="s">
        <v>393</v>
      </c>
      <c r="T134" s="43" t="s">
        <v>302</v>
      </c>
      <c r="U134" s="122"/>
      <c r="V134" s="113"/>
      <c r="W134" s="88"/>
      <c r="X134" s="118"/>
      <c r="Y134" s="132"/>
      <c r="Z134" s="132"/>
      <c r="AA134" s="39"/>
      <c r="AB134" s="39"/>
      <c r="AC134" s="39"/>
      <c r="AD134" s="39"/>
      <c r="AE134" s="39"/>
    </row>
    <row r="135" spans="2:31" ht="18" customHeight="1">
      <c r="B135" s="167"/>
      <c r="C135" s="31">
        <f t="shared" si="2"/>
        <v>70</v>
      </c>
      <c r="D135" s="1" t="s">
        <v>412</v>
      </c>
      <c r="E135" s="4"/>
      <c r="F135" s="4" t="s">
        <v>124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38"/>
      <c r="S135" s="2"/>
      <c r="T135" s="43" t="s">
        <v>388</v>
      </c>
      <c r="U135" s="122"/>
      <c r="V135" s="113"/>
      <c r="W135" s="88"/>
      <c r="X135" s="118"/>
      <c r="Y135" s="132"/>
      <c r="Z135" s="132"/>
      <c r="AA135" s="39"/>
      <c r="AB135" s="39"/>
      <c r="AC135" s="39"/>
      <c r="AD135" s="39"/>
      <c r="AE135" s="39"/>
    </row>
    <row r="136" spans="2:31" ht="30" customHeight="1">
      <c r="B136" s="167"/>
      <c r="C136" s="80">
        <f t="shared" si="2"/>
        <v>71</v>
      </c>
      <c r="D136" s="81">
        <v>151</v>
      </c>
      <c r="E136" s="84"/>
      <c r="F136" s="84"/>
      <c r="G136" s="84" t="s">
        <v>125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7"/>
      <c r="S136" s="85" t="s">
        <v>413</v>
      </c>
      <c r="T136" s="86" t="s">
        <v>376</v>
      </c>
      <c r="U136" s="122"/>
      <c r="V136" s="116" t="s">
        <v>476</v>
      </c>
      <c r="W136" s="88" t="s">
        <v>599</v>
      </c>
      <c r="X136" s="118"/>
      <c r="Y136" s="132" t="s">
        <v>574</v>
      </c>
      <c r="Z136" s="127" t="s">
        <v>530</v>
      </c>
      <c r="AA136" s="131" t="s">
        <v>531</v>
      </c>
      <c r="AB136" s="127" t="s">
        <v>532</v>
      </c>
      <c r="AC136" s="127" t="s">
        <v>489</v>
      </c>
      <c r="AD136" s="127" t="s">
        <v>514</v>
      </c>
      <c r="AE136" s="129" t="s">
        <v>533</v>
      </c>
    </row>
    <row r="137" spans="2:31" ht="33.75" customHeight="1">
      <c r="B137" s="167"/>
      <c r="C137" s="80">
        <f t="shared" si="2"/>
        <v>72</v>
      </c>
      <c r="D137" s="81">
        <v>269</v>
      </c>
      <c r="E137" s="84"/>
      <c r="F137" s="84"/>
      <c r="G137" s="84" t="s">
        <v>126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7"/>
      <c r="S137" s="85" t="s">
        <v>414</v>
      </c>
      <c r="T137" s="86" t="s">
        <v>415</v>
      </c>
      <c r="U137" s="122"/>
      <c r="V137" s="116" t="s">
        <v>251</v>
      </c>
      <c r="W137" s="88" t="s">
        <v>599</v>
      </c>
      <c r="X137" s="118" t="s">
        <v>544</v>
      </c>
      <c r="Y137" s="132" t="s">
        <v>575</v>
      </c>
      <c r="Z137" s="127" t="s">
        <v>530</v>
      </c>
      <c r="AA137" s="131" t="s">
        <v>531</v>
      </c>
      <c r="AB137" s="127" t="s">
        <v>532</v>
      </c>
      <c r="AC137" s="127" t="s">
        <v>489</v>
      </c>
      <c r="AD137" s="127" t="s">
        <v>514</v>
      </c>
      <c r="AE137" s="129" t="s">
        <v>533</v>
      </c>
    </row>
    <row r="138" spans="2:31" ht="18" customHeight="1">
      <c r="B138" s="167"/>
      <c r="C138" s="31">
        <f t="shared" si="2"/>
        <v>73</v>
      </c>
      <c r="D138" s="1">
        <v>155</v>
      </c>
      <c r="E138" s="4"/>
      <c r="F138" s="4"/>
      <c r="G138" s="4" t="s">
        <v>127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38"/>
      <c r="S138" s="2" t="s">
        <v>416</v>
      </c>
      <c r="T138" s="43" t="s">
        <v>300</v>
      </c>
      <c r="U138" s="122"/>
      <c r="V138" s="113"/>
      <c r="W138" s="88"/>
      <c r="X138" s="118"/>
      <c r="Y138" s="132"/>
      <c r="Z138" s="132"/>
      <c r="AA138" s="39"/>
      <c r="AB138" s="39"/>
      <c r="AC138" s="39"/>
      <c r="AD138" s="39"/>
      <c r="AE138" s="39"/>
    </row>
    <row r="139" spans="2:31" ht="18" customHeight="1">
      <c r="B139" s="167"/>
      <c r="C139" s="31">
        <f t="shared" si="2"/>
        <v>74</v>
      </c>
      <c r="D139" s="1">
        <v>156</v>
      </c>
      <c r="E139" s="4"/>
      <c r="F139" s="4"/>
      <c r="G139" s="4" t="s">
        <v>128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38"/>
      <c r="S139" s="2" t="s">
        <v>417</v>
      </c>
      <c r="T139" s="43" t="s">
        <v>300</v>
      </c>
      <c r="U139" s="122"/>
      <c r="V139" s="113"/>
      <c r="W139" s="88"/>
      <c r="X139" s="118"/>
      <c r="Y139" s="132"/>
      <c r="Z139" s="132"/>
      <c r="AA139" s="39"/>
      <c r="AB139" s="39"/>
      <c r="AC139" s="39"/>
      <c r="AD139" s="39"/>
      <c r="AE139" s="39"/>
    </row>
    <row r="140" spans="2:31" ht="18" customHeight="1">
      <c r="B140" s="167"/>
      <c r="C140" s="31">
        <f t="shared" si="2"/>
        <v>75</v>
      </c>
      <c r="D140" s="1">
        <v>272</v>
      </c>
      <c r="E140" s="4"/>
      <c r="F140" s="4"/>
      <c r="G140" s="4" t="s">
        <v>129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38"/>
      <c r="S140" s="2" t="s">
        <v>418</v>
      </c>
      <c r="T140" s="43" t="s">
        <v>272</v>
      </c>
      <c r="U140" s="122"/>
      <c r="V140" s="113"/>
      <c r="W140" s="88"/>
      <c r="X140" s="118"/>
      <c r="Y140" s="132"/>
      <c r="Z140" s="132"/>
      <c r="AA140" s="39"/>
      <c r="AB140" s="39"/>
      <c r="AC140" s="39"/>
      <c r="AD140" s="39"/>
      <c r="AE140" s="39"/>
    </row>
    <row r="141" spans="2:31" ht="18" customHeight="1">
      <c r="B141" s="167"/>
      <c r="C141" s="80">
        <f t="shared" si="2"/>
        <v>76</v>
      </c>
      <c r="D141" s="81">
        <v>157</v>
      </c>
      <c r="E141" s="84"/>
      <c r="F141" s="84"/>
      <c r="G141" s="84" t="s">
        <v>130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7"/>
      <c r="S141" s="85" t="s">
        <v>333</v>
      </c>
      <c r="T141" s="86" t="s">
        <v>302</v>
      </c>
      <c r="U141" s="122"/>
      <c r="V141" s="116" t="s">
        <v>251</v>
      </c>
      <c r="W141" s="88" t="s">
        <v>599</v>
      </c>
      <c r="X141" s="118" t="s">
        <v>544</v>
      </c>
      <c r="Y141" s="132"/>
      <c r="Z141" s="132"/>
      <c r="AA141" s="39"/>
      <c r="AB141" s="39"/>
      <c r="AC141" s="39"/>
      <c r="AD141" s="39"/>
      <c r="AE141" s="39"/>
    </row>
    <row r="142" spans="2:31" ht="18" customHeight="1">
      <c r="B142" s="167"/>
      <c r="C142" s="31">
        <f t="shared" si="2"/>
        <v>77</v>
      </c>
      <c r="D142" s="1" t="s">
        <v>419</v>
      </c>
      <c r="E142" s="4"/>
      <c r="F142" s="4" t="s">
        <v>133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38"/>
      <c r="S142" s="2"/>
      <c r="T142" s="43">
        <v>1</v>
      </c>
      <c r="U142" s="122"/>
      <c r="V142" s="113"/>
      <c r="W142" s="88"/>
      <c r="X142" s="118"/>
      <c r="Y142" s="132"/>
      <c r="Z142" s="132"/>
      <c r="AA142" s="39"/>
      <c r="AB142" s="39"/>
      <c r="AC142" s="39"/>
      <c r="AD142" s="39"/>
      <c r="AE142" s="39"/>
    </row>
    <row r="143" spans="2:31" ht="18" customHeight="1">
      <c r="B143" s="167"/>
      <c r="C143" s="63">
        <f t="shared" si="2"/>
        <v>78</v>
      </c>
      <c r="D143" s="64">
        <v>14</v>
      </c>
      <c r="E143" s="66"/>
      <c r="F143" s="66"/>
      <c r="G143" s="66" t="s">
        <v>134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8" t="s">
        <v>240</v>
      </c>
      <c r="S143" s="69" t="s">
        <v>42</v>
      </c>
      <c r="T143" s="70">
        <v>1</v>
      </c>
      <c r="U143" s="122"/>
      <c r="V143" s="114" t="s">
        <v>254</v>
      </c>
      <c r="W143" s="88" t="s">
        <v>595</v>
      </c>
      <c r="X143" s="118" t="s">
        <v>544</v>
      </c>
      <c r="Y143" s="132"/>
      <c r="Z143" s="132"/>
      <c r="AA143" s="39"/>
      <c r="AB143" s="39"/>
      <c r="AC143" s="39"/>
      <c r="AD143" s="39"/>
      <c r="AE143" s="39"/>
    </row>
    <row r="144" spans="2:31" ht="18" customHeight="1">
      <c r="B144" s="167"/>
      <c r="C144" s="31">
        <f t="shared" si="2"/>
        <v>79</v>
      </c>
      <c r="D144" s="1" t="s">
        <v>131</v>
      </c>
      <c r="E144" s="4"/>
      <c r="F144" s="4" t="s">
        <v>135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38"/>
      <c r="S144" s="2"/>
      <c r="T144" s="43">
        <v>1</v>
      </c>
      <c r="U144" s="122"/>
      <c r="V144" s="113"/>
      <c r="W144" s="88"/>
      <c r="X144" s="118"/>
      <c r="Y144" s="132"/>
      <c r="Z144" s="132"/>
      <c r="AA144" s="39"/>
      <c r="AB144" s="39"/>
      <c r="AC144" s="39"/>
      <c r="AD144" s="39"/>
      <c r="AE144" s="39"/>
    </row>
    <row r="145" spans="2:31" ht="32.25" customHeight="1">
      <c r="B145" s="167"/>
      <c r="C145" s="63">
        <f t="shared" si="2"/>
        <v>80</v>
      </c>
      <c r="D145" s="64">
        <v>13</v>
      </c>
      <c r="E145" s="66"/>
      <c r="F145" s="66"/>
      <c r="G145" s="66" t="s">
        <v>136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8" t="s">
        <v>311</v>
      </c>
      <c r="S145" s="69" t="s">
        <v>420</v>
      </c>
      <c r="T145" s="70">
        <v>1</v>
      </c>
      <c r="U145" s="122"/>
      <c r="V145" s="114" t="s">
        <v>421</v>
      </c>
      <c r="W145" s="88" t="s">
        <v>595</v>
      </c>
      <c r="X145" s="118"/>
      <c r="Y145" s="132" t="s">
        <v>576</v>
      </c>
      <c r="Z145" s="127" t="s">
        <v>534</v>
      </c>
      <c r="AA145" s="128" t="s">
        <v>535</v>
      </c>
      <c r="AB145" s="127" t="s">
        <v>536</v>
      </c>
      <c r="AC145" s="127">
        <v>1</v>
      </c>
      <c r="AD145" s="127" t="s">
        <v>486</v>
      </c>
      <c r="AE145" s="129" t="s">
        <v>537</v>
      </c>
    </row>
    <row r="146" spans="2:31" ht="33" customHeight="1">
      <c r="B146" s="167"/>
      <c r="C146" s="80">
        <f t="shared" si="2"/>
        <v>81</v>
      </c>
      <c r="D146" s="81">
        <v>282</v>
      </c>
      <c r="E146" s="84"/>
      <c r="F146" s="84"/>
      <c r="G146" s="84" t="s">
        <v>137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7" t="s">
        <v>422</v>
      </c>
      <c r="S146" s="85" t="s">
        <v>67</v>
      </c>
      <c r="T146" s="86" t="s">
        <v>243</v>
      </c>
      <c r="U146" s="122"/>
      <c r="V146" s="116" t="s">
        <v>251</v>
      </c>
      <c r="W146" s="88" t="s">
        <v>599</v>
      </c>
      <c r="X146" s="118"/>
      <c r="Y146" s="132" t="s">
        <v>576</v>
      </c>
      <c r="Z146" s="127" t="s">
        <v>534</v>
      </c>
      <c r="AA146" s="128" t="s">
        <v>535</v>
      </c>
      <c r="AB146" s="127" t="s">
        <v>536</v>
      </c>
      <c r="AC146" s="127">
        <v>1</v>
      </c>
      <c r="AD146" s="127" t="s">
        <v>486</v>
      </c>
      <c r="AE146" s="129" t="s">
        <v>537</v>
      </c>
    </row>
    <row r="147" spans="2:31" ht="18" customHeight="1">
      <c r="B147" s="167"/>
      <c r="C147" s="31">
        <f t="shared" si="2"/>
        <v>82</v>
      </c>
      <c r="D147" s="1" t="s">
        <v>132</v>
      </c>
      <c r="E147" s="4"/>
      <c r="F147" s="4" t="s">
        <v>138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38"/>
      <c r="S147" s="2"/>
      <c r="T147" s="43" t="s">
        <v>388</v>
      </c>
      <c r="U147" s="122"/>
      <c r="V147" s="113"/>
      <c r="W147" s="88"/>
      <c r="X147" s="118"/>
      <c r="Y147" s="132"/>
      <c r="Z147" s="132"/>
      <c r="AA147" s="39"/>
      <c r="AB147" s="39"/>
      <c r="AC147" s="39"/>
      <c r="AD147" s="39"/>
      <c r="AE147" s="39"/>
    </row>
    <row r="148" spans="2:31" ht="18" customHeight="1">
      <c r="B148" s="167"/>
      <c r="C148" s="31">
        <f t="shared" si="2"/>
        <v>83</v>
      </c>
      <c r="D148" s="1">
        <v>189</v>
      </c>
      <c r="E148" s="4"/>
      <c r="F148" s="4"/>
      <c r="G148" s="4" t="s">
        <v>139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38"/>
      <c r="S148" s="2" t="s">
        <v>337</v>
      </c>
      <c r="T148" s="43" t="s">
        <v>305</v>
      </c>
      <c r="U148" s="122"/>
      <c r="V148" s="113"/>
      <c r="W148" s="88"/>
      <c r="X148" s="118"/>
      <c r="Y148" s="132"/>
      <c r="Z148" s="132"/>
      <c r="AA148" s="39"/>
      <c r="AB148" s="39"/>
      <c r="AC148" s="39"/>
      <c r="AD148" s="39"/>
      <c r="AE148" s="39"/>
    </row>
    <row r="149" spans="2:31" ht="18" customHeight="1">
      <c r="B149" s="167"/>
      <c r="C149" s="80">
        <f t="shared" si="2"/>
        <v>84</v>
      </c>
      <c r="D149" s="81">
        <v>190</v>
      </c>
      <c r="E149" s="84"/>
      <c r="F149" s="84"/>
      <c r="G149" s="84" t="s">
        <v>140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7"/>
      <c r="S149" s="85" t="s">
        <v>423</v>
      </c>
      <c r="T149" s="86" t="s">
        <v>305</v>
      </c>
      <c r="U149" s="122"/>
      <c r="V149" s="116" t="s">
        <v>251</v>
      </c>
      <c r="W149" s="88" t="s">
        <v>599</v>
      </c>
      <c r="X149" s="118" t="s">
        <v>544</v>
      </c>
      <c r="Y149" s="132"/>
      <c r="Z149" s="132"/>
      <c r="AA149" s="39"/>
      <c r="AB149" s="39"/>
      <c r="AC149" s="39"/>
      <c r="AD149" s="39"/>
      <c r="AE149" s="39"/>
    </row>
    <row r="150" spans="2:31" ht="18" customHeight="1">
      <c r="B150" s="167"/>
      <c r="C150" s="31">
        <f t="shared" si="2"/>
        <v>85</v>
      </c>
      <c r="D150" s="1">
        <v>191</v>
      </c>
      <c r="E150" s="4"/>
      <c r="F150" s="4"/>
      <c r="G150" s="4" t="s">
        <v>141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38"/>
      <c r="S150" s="2" t="s">
        <v>424</v>
      </c>
      <c r="T150" s="43" t="s">
        <v>305</v>
      </c>
      <c r="U150" s="122"/>
      <c r="V150" s="113"/>
      <c r="W150" s="88"/>
      <c r="X150" s="118"/>
      <c r="Y150" s="132"/>
      <c r="Z150" s="132"/>
      <c r="AA150" s="39"/>
      <c r="AB150" s="39"/>
      <c r="AC150" s="39"/>
      <c r="AD150" s="39"/>
      <c r="AE150" s="39"/>
    </row>
    <row r="151" spans="2:31" ht="18" customHeight="1">
      <c r="B151" s="167"/>
      <c r="C151" s="31">
        <f t="shared" si="2"/>
        <v>86</v>
      </c>
      <c r="D151" s="1">
        <v>301</v>
      </c>
      <c r="E151" s="4"/>
      <c r="F151" s="4"/>
      <c r="G151" s="4" t="s">
        <v>142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38"/>
      <c r="S151" s="2" t="s">
        <v>425</v>
      </c>
      <c r="T151" s="43" t="s">
        <v>305</v>
      </c>
      <c r="U151" s="122"/>
      <c r="V151" s="113"/>
      <c r="W151" s="88"/>
      <c r="X151" s="118"/>
      <c r="Y151" s="132"/>
      <c r="Z151" s="132"/>
      <c r="AA151" s="39"/>
      <c r="AB151" s="39"/>
      <c r="AC151" s="39"/>
      <c r="AD151" s="39"/>
      <c r="AE151" s="39"/>
    </row>
    <row r="152" spans="2:31" ht="18" customHeight="1">
      <c r="B152" s="167"/>
      <c r="C152" s="31">
        <f t="shared" si="2"/>
        <v>87</v>
      </c>
      <c r="D152" s="1" t="s">
        <v>426</v>
      </c>
      <c r="E152" s="4"/>
      <c r="F152" s="4" t="s">
        <v>143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38"/>
      <c r="S152" s="2"/>
      <c r="T152" s="43">
        <v>1</v>
      </c>
      <c r="U152" s="122"/>
      <c r="V152" s="113"/>
      <c r="W152" s="88"/>
      <c r="X152" s="118"/>
      <c r="Y152" s="132"/>
      <c r="Z152" s="132"/>
      <c r="AA152" s="39"/>
      <c r="AB152" s="39"/>
      <c r="AC152" s="39"/>
      <c r="AD152" s="39"/>
      <c r="AE152" s="39"/>
    </row>
    <row r="153" spans="2:31" ht="36" customHeight="1">
      <c r="B153" s="167"/>
      <c r="C153" s="63">
        <f t="shared" si="2"/>
        <v>88</v>
      </c>
      <c r="D153" s="64">
        <v>12</v>
      </c>
      <c r="E153" s="66"/>
      <c r="F153" s="66"/>
      <c r="G153" s="66" t="s">
        <v>50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8" t="s">
        <v>311</v>
      </c>
      <c r="S153" s="69" t="s">
        <v>427</v>
      </c>
      <c r="T153" s="70">
        <v>1</v>
      </c>
      <c r="U153" s="122"/>
      <c r="V153" s="114" t="s">
        <v>254</v>
      </c>
      <c r="W153" s="88" t="s">
        <v>595</v>
      </c>
      <c r="X153" s="118"/>
      <c r="Y153" s="39" t="s">
        <v>578</v>
      </c>
      <c r="Z153" s="132" t="s">
        <v>577</v>
      </c>
      <c r="AA153" s="39" t="s">
        <v>549</v>
      </c>
      <c r="AB153" s="39" t="s">
        <v>550</v>
      </c>
      <c r="AC153" s="127" t="s">
        <v>489</v>
      </c>
      <c r="AD153" s="39" t="s">
        <v>551</v>
      </c>
      <c r="AE153" s="39"/>
    </row>
    <row r="154" spans="2:31" ht="45" customHeight="1">
      <c r="B154" s="167"/>
      <c r="C154" s="80">
        <f t="shared" si="2"/>
        <v>89</v>
      </c>
      <c r="D154" s="81">
        <v>26</v>
      </c>
      <c r="E154" s="84"/>
      <c r="F154" s="84"/>
      <c r="G154" s="84" t="s">
        <v>144</v>
      </c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7"/>
      <c r="S154" s="85" t="s">
        <v>428</v>
      </c>
      <c r="T154" s="86" t="s">
        <v>429</v>
      </c>
      <c r="U154" s="122"/>
      <c r="V154" s="116" t="s">
        <v>251</v>
      </c>
      <c r="W154" s="88" t="s">
        <v>599</v>
      </c>
      <c r="X154" s="118"/>
      <c r="Y154" s="132" t="s">
        <v>579</v>
      </c>
      <c r="Z154" s="127" t="s">
        <v>538</v>
      </c>
      <c r="AA154" s="128" t="s">
        <v>539</v>
      </c>
      <c r="AB154" s="127" t="s">
        <v>508</v>
      </c>
      <c r="AC154" s="127" t="s">
        <v>489</v>
      </c>
      <c r="AD154" s="127" t="s">
        <v>486</v>
      </c>
      <c r="AE154" s="129" t="s">
        <v>540</v>
      </c>
    </row>
    <row r="155" spans="2:31" ht="18" customHeight="1">
      <c r="B155" s="167"/>
      <c r="C155" s="31">
        <f t="shared" si="2"/>
        <v>90</v>
      </c>
      <c r="D155" s="1">
        <v>348</v>
      </c>
      <c r="E155" s="4"/>
      <c r="F155" s="4"/>
      <c r="G155" s="4" t="s">
        <v>39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38"/>
      <c r="S155" s="2" t="s">
        <v>430</v>
      </c>
      <c r="T155" s="43" t="s">
        <v>336</v>
      </c>
      <c r="U155" s="122"/>
      <c r="V155" s="113"/>
      <c r="W155" s="88"/>
      <c r="X155" s="118"/>
      <c r="Y155" s="132"/>
      <c r="Z155" s="132"/>
      <c r="AA155" s="39"/>
      <c r="AB155" s="39"/>
      <c r="AC155" s="39"/>
      <c r="AD155" s="39"/>
      <c r="AE155" s="39"/>
    </row>
    <row r="156" spans="2:31" ht="18" customHeight="1">
      <c r="B156" s="167"/>
      <c r="C156" s="31">
        <f t="shared" si="2"/>
        <v>91</v>
      </c>
      <c r="D156" s="1">
        <v>93</v>
      </c>
      <c r="E156" s="4"/>
      <c r="F156" s="4"/>
      <c r="G156" s="4" t="s">
        <v>37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38"/>
      <c r="S156" s="2" t="s">
        <v>347</v>
      </c>
      <c r="T156" s="43" t="s">
        <v>348</v>
      </c>
      <c r="U156" s="122"/>
      <c r="V156" s="113"/>
      <c r="W156" s="88"/>
      <c r="X156" s="118"/>
      <c r="Y156" s="132"/>
      <c r="Z156" s="132"/>
      <c r="AA156" s="39"/>
      <c r="AB156" s="39"/>
      <c r="AC156" s="39"/>
      <c r="AD156" s="39"/>
      <c r="AE156" s="39"/>
    </row>
    <row r="157" spans="2:31" ht="18" customHeight="1">
      <c r="B157" s="167"/>
      <c r="C157" s="31">
        <f t="shared" si="2"/>
        <v>92</v>
      </c>
      <c r="D157" s="1" t="s">
        <v>431</v>
      </c>
      <c r="E157" s="4"/>
      <c r="F157" s="4" t="s">
        <v>146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38"/>
      <c r="S157" s="2"/>
      <c r="T157" s="43">
        <v>1</v>
      </c>
      <c r="U157" s="122"/>
      <c r="V157" s="113"/>
      <c r="W157" s="88"/>
      <c r="X157" s="118"/>
      <c r="Y157" s="132"/>
      <c r="Z157" s="132"/>
      <c r="AA157" s="39"/>
      <c r="AB157" s="39"/>
      <c r="AC157" s="39"/>
      <c r="AD157" s="39"/>
      <c r="AE157" s="39"/>
    </row>
    <row r="158" spans="2:31" ht="18" customHeight="1">
      <c r="B158" s="167"/>
      <c r="C158" s="63">
        <f t="shared" si="2"/>
        <v>93</v>
      </c>
      <c r="D158" s="64">
        <v>15</v>
      </c>
      <c r="E158" s="66"/>
      <c r="F158" s="66"/>
      <c r="G158" s="66" t="s">
        <v>147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8" t="s">
        <v>432</v>
      </c>
      <c r="S158" s="69" t="s">
        <v>433</v>
      </c>
      <c r="T158" s="70">
        <v>1</v>
      </c>
      <c r="U158" s="122"/>
      <c r="V158" s="114" t="s">
        <v>254</v>
      </c>
      <c r="W158" s="88" t="s">
        <v>595</v>
      </c>
      <c r="X158" s="118"/>
      <c r="Y158" s="132" t="s">
        <v>580</v>
      </c>
      <c r="Z158" s="127" t="s">
        <v>541</v>
      </c>
      <c r="AA158" s="128" t="s">
        <v>542</v>
      </c>
      <c r="AB158" s="127" t="s">
        <v>541</v>
      </c>
      <c r="AC158" s="127" t="s">
        <v>489</v>
      </c>
      <c r="AD158" s="127" t="s">
        <v>486</v>
      </c>
      <c r="AE158" s="129" t="s">
        <v>0</v>
      </c>
    </row>
    <row r="159" spans="2:31" ht="18" customHeight="1">
      <c r="B159" s="167"/>
      <c r="C159" s="31">
        <f t="shared" si="2"/>
        <v>94</v>
      </c>
      <c r="D159" s="1" t="s">
        <v>434</v>
      </c>
      <c r="E159" s="4"/>
      <c r="F159" s="4" t="s">
        <v>148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38"/>
      <c r="S159" s="2"/>
      <c r="T159" s="43" t="s">
        <v>435</v>
      </c>
      <c r="U159" s="122"/>
      <c r="V159" s="113"/>
      <c r="W159" s="88"/>
      <c r="X159" s="118"/>
      <c r="Y159" s="132"/>
      <c r="Z159" s="132"/>
      <c r="AA159" s="39"/>
      <c r="AB159" s="39"/>
      <c r="AC159" s="39"/>
      <c r="AD159" s="39"/>
      <c r="AE159" s="39"/>
    </row>
    <row r="160" spans="2:31" ht="18" customHeight="1">
      <c r="B160" s="167"/>
      <c r="C160" s="80">
        <f t="shared" si="2"/>
        <v>95</v>
      </c>
      <c r="D160" s="81">
        <v>185</v>
      </c>
      <c r="E160" s="84"/>
      <c r="F160" s="84"/>
      <c r="G160" s="84" t="s">
        <v>149</v>
      </c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7"/>
      <c r="S160" s="85" t="s">
        <v>38</v>
      </c>
      <c r="T160" s="86" t="s">
        <v>243</v>
      </c>
      <c r="U160" s="122"/>
      <c r="V160" s="116" t="s">
        <v>251</v>
      </c>
      <c r="W160" s="88" t="s">
        <v>599</v>
      </c>
      <c r="X160" s="118" t="s">
        <v>544</v>
      </c>
      <c r="Y160" s="132"/>
      <c r="Z160" s="132"/>
      <c r="AA160" s="39"/>
      <c r="AB160" s="39"/>
      <c r="AC160" s="39"/>
      <c r="AD160" s="39"/>
      <c r="AE160" s="39"/>
    </row>
    <row r="161" spans="2:31" ht="18" customHeight="1">
      <c r="B161" s="167"/>
      <c r="C161" s="80">
        <f t="shared" si="2"/>
        <v>96</v>
      </c>
      <c r="D161" s="81">
        <v>186</v>
      </c>
      <c r="E161" s="84"/>
      <c r="F161" s="84"/>
      <c r="G161" s="84" t="s">
        <v>150</v>
      </c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7"/>
      <c r="S161" s="85" t="s">
        <v>436</v>
      </c>
      <c r="T161" s="86" t="s">
        <v>398</v>
      </c>
      <c r="U161" s="122"/>
      <c r="V161" s="116" t="s">
        <v>251</v>
      </c>
      <c r="W161" s="88" t="s">
        <v>599</v>
      </c>
      <c r="X161" s="118" t="s">
        <v>544</v>
      </c>
      <c r="Y161" s="132"/>
      <c r="Z161" s="132"/>
      <c r="AA161" s="39"/>
      <c r="AB161" s="39"/>
      <c r="AC161" s="39"/>
      <c r="AD161" s="39"/>
      <c r="AE161" s="39"/>
    </row>
    <row r="162" spans="2:31" ht="18" customHeight="1">
      <c r="B162" s="167"/>
      <c r="C162" s="31">
        <f t="shared" si="2"/>
        <v>97</v>
      </c>
      <c r="D162" s="1" t="s">
        <v>437</v>
      </c>
      <c r="E162" s="4"/>
      <c r="F162" s="4" t="s">
        <v>151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38"/>
      <c r="S162" s="2"/>
      <c r="T162" s="43" t="s">
        <v>388</v>
      </c>
      <c r="U162" s="122"/>
      <c r="V162" s="113"/>
      <c r="W162" s="88"/>
      <c r="X162" s="118"/>
      <c r="Y162" s="132"/>
      <c r="Z162" s="132"/>
      <c r="AA162" s="39"/>
      <c r="AB162" s="39"/>
      <c r="AC162" s="39"/>
      <c r="AD162" s="39"/>
      <c r="AE162" s="39"/>
    </row>
    <row r="163" spans="2:31" ht="18" customHeight="1">
      <c r="B163" s="167"/>
      <c r="C163" s="31">
        <f t="shared" si="2"/>
        <v>98</v>
      </c>
      <c r="D163" s="1">
        <v>187</v>
      </c>
      <c r="E163" s="4"/>
      <c r="F163" s="4"/>
      <c r="G163" s="4" t="s">
        <v>152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38"/>
      <c r="S163" s="2" t="s">
        <v>438</v>
      </c>
      <c r="T163" s="43" t="s">
        <v>350</v>
      </c>
      <c r="U163" s="122"/>
      <c r="V163" s="113"/>
      <c r="W163" s="88"/>
      <c r="X163" s="118"/>
      <c r="Y163" s="132"/>
      <c r="Z163" s="132"/>
      <c r="AA163" s="39"/>
      <c r="AB163" s="39"/>
      <c r="AC163" s="39"/>
      <c r="AD163" s="39"/>
      <c r="AE163" s="39"/>
    </row>
    <row r="164" spans="2:31" ht="18" customHeight="1">
      <c r="B164" s="167"/>
      <c r="C164" s="31">
        <f t="shared" si="2"/>
        <v>99</v>
      </c>
      <c r="D164" s="1" t="s">
        <v>439</v>
      </c>
      <c r="E164" s="4"/>
      <c r="F164" s="4" t="s">
        <v>153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38"/>
      <c r="S164" s="2"/>
      <c r="T164" s="43">
        <v>1</v>
      </c>
      <c r="U164" s="122"/>
      <c r="V164" s="113"/>
      <c r="W164" s="88"/>
      <c r="X164" s="118"/>
      <c r="Y164" s="132"/>
      <c r="Z164" s="132"/>
      <c r="AA164" s="39"/>
      <c r="AB164" s="39"/>
      <c r="AC164" s="39"/>
      <c r="AD164" s="39"/>
      <c r="AE164" s="39"/>
    </row>
    <row r="165" spans="2:31" ht="33" customHeight="1">
      <c r="B165" s="167"/>
      <c r="C165" s="63">
        <f t="shared" si="2"/>
        <v>100</v>
      </c>
      <c r="D165" s="64">
        <v>28</v>
      </c>
      <c r="E165" s="66"/>
      <c r="F165" s="66"/>
      <c r="G165" s="66" t="s">
        <v>154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8" t="s">
        <v>440</v>
      </c>
      <c r="S165" s="69" t="s">
        <v>441</v>
      </c>
      <c r="T165" s="70">
        <v>1</v>
      </c>
      <c r="U165" s="122"/>
      <c r="V165" s="114" t="s">
        <v>254</v>
      </c>
      <c r="W165" s="88" t="s">
        <v>595</v>
      </c>
      <c r="X165" s="118"/>
      <c r="Y165" s="132" t="s">
        <v>581</v>
      </c>
      <c r="Z165" s="127" t="s">
        <v>483</v>
      </c>
      <c r="AA165" s="128" t="s">
        <v>1</v>
      </c>
      <c r="AB165" s="127" t="s">
        <v>485</v>
      </c>
      <c r="AC165" s="127" t="s">
        <v>489</v>
      </c>
      <c r="AD165" s="127" t="s">
        <v>486</v>
      </c>
      <c r="AE165" s="129" t="s">
        <v>2</v>
      </c>
    </row>
    <row r="166" spans="2:31" ht="30.75" customHeight="1">
      <c r="B166" s="167"/>
      <c r="C166" s="99">
        <f t="shared" si="2"/>
        <v>101</v>
      </c>
      <c r="D166" s="100">
        <v>160</v>
      </c>
      <c r="E166" s="103"/>
      <c r="F166" s="103"/>
      <c r="G166" s="103" t="s">
        <v>155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4"/>
      <c r="S166" s="105" t="s">
        <v>280</v>
      </c>
      <c r="T166" s="106" t="s">
        <v>281</v>
      </c>
      <c r="U166" s="122"/>
      <c r="V166" s="115" t="s">
        <v>252</v>
      </c>
      <c r="W166" s="88" t="s">
        <v>597</v>
      </c>
      <c r="X166" s="118" t="s">
        <v>544</v>
      </c>
      <c r="Y166" s="132" t="s">
        <v>582</v>
      </c>
      <c r="Z166" s="127" t="s">
        <v>3</v>
      </c>
      <c r="AA166" s="128" t="s">
        <v>4</v>
      </c>
      <c r="AB166" s="127" t="s">
        <v>496</v>
      </c>
      <c r="AC166" s="127" t="s">
        <v>489</v>
      </c>
      <c r="AD166" s="127" t="s">
        <v>486</v>
      </c>
      <c r="AE166" s="129" t="s">
        <v>5</v>
      </c>
    </row>
    <row r="167" spans="2:31" ht="30.75" customHeight="1">
      <c r="B167" s="167"/>
      <c r="C167" s="99"/>
      <c r="D167" s="100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  <c r="S167" s="105"/>
      <c r="T167" s="106"/>
      <c r="U167" s="122"/>
      <c r="V167" s="115"/>
      <c r="W167" s="88"/>
      <c r="X167" s="118"/>
      <c r="Y167" s="132" t="s">
        <v>583</v>
      </c>
      <c r="Z167" s="127" t="s">
        <v>6</v>
      </c>
      <c r="AA167" s="128" t="s">
        <v>7</v>
      </c>
      <c r="AB167" s="127" t="s">
        <v>493</v>
      </c>
      <c r="AC167" s="127" t="s">
        <v>489</v>
      </c>
      <c r="AD167" s="127" t="s">
        <v>486</v>
      </c>
      <c r="AE167" s="129" t="s">
        <v>8</v>
      </c>
    </row>
    <row r="168" spans="2:31" ht="33" customHeight="1">
      <c r="B168" s="167"/>
      <c r="C168" s="99">
        <f>C166+1</f>
        <v>102</v>
      </c>
      <c r="D168" s="100">
        <v>274</v>
      </c>
      <c r="E168" s="103"/>
      <c r="F168" s="103"/>
      <c r="G168" s="103" t="s">
        <v>156</v>
      </c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4"/>
      <c r="S168" s="105" t="s">
        <v>442</v>
      </c>
      <c r="T168" s="106" t="s">
        <v>281</v>
      </c>
      <c r="U168" s="122"/>
      <c r="V168" s="115" t="s">
        <v>252</v>
      </c>
      <c r="W168" s="88" t="s">
        <v>597</v>
      </c>
      <c r="X168" s="118" t="s">
        <v>544</v>
      </c>
      <c r="Y168" s="132" t="s">
        <v>582</v>
      </c>
      <c r="Z168" s="127" t="s">
        <v>3</v>
      </c>
      <c r="AA168" s="128" t="s">
        <v>4</v>
      </c>
      <c r="AB168" s="127" t="s">
        <v>496</v>
      </c>
      <c r="AC168" s="127" t="s">
        <v>489</v>
      </c>
      <c r="AD168" s="127" t="s">
        <v>486</v>
      </c>
      <c r="AE168" s="129" t="s">
        <v>5</v>
      </c>
    </row>
    <row r="169" spans="2:31" ht="33" customHeight="1">
      <c r="B169" s="167"/>
      <c r="C169" s="99"/>
      <c r="D169" s="100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4"/>
      <c r="S169" s="105"/>
      <c r="T169" s="106"/>
      <c r="U169" s="122"/>
      <c r="V169" s="115"/>
      <c r="W169" s="88"/>
      <c r="X169" s="118"/>
      <c r="Y169" s="132" t="s">
        <v>583</v>
      </c>
      <c r="Z169" s="127" t="s">
        <v>6</v>
      </c>
      <c r="AA169" s="128" t="s">
        <v>7</v>
      </c>
      <c r="AB169" s="127" t="s">
        <v>493</v>
      </c>
      <c r="AC169" s="127" t="s">
        <v>489</v>
      </c>
      <c r="AD169" s="127" t="s">
        <v>486</v>
      </c>
      <c r="AE169" s="129" t="s">
        <v>8</v>
      </c>
    </row>
    <row r="170" spans="2:31" ht="18" customHeight="1">
      <c r="B170" s="167"/>
      <c r="C170" s="31">
        <f>C168+1</f>
        <v>103</v>
      </c>
      <c r="D170" s="1">
        <v>152</v>
      </c>
      <c r="E170" s="4"/>
      <c r="F170" s="4"/>
      <c r="G170" s="4" t="s">
        <v>157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38"/>
      <c r="S170" s="2" t="s">
        <v>443</v>
      </c>
      <c r="T170" s="43" t="s">
        <v>410</v>
      </c>
      <c r="U170" s="122"/>
      <c r="V170" s="113"/>
      <c r="W170" s="88"/>
      <c r="X170" s="118"/>
      <c r="Y170" s="132"/>
      <c r="Z170" s="132"/>
      <c r="AA170" s="39"/>
      <c r="AB170" s="39"/>
      <c r="AC170" s="39"/>
      <c r="AD170" s="39"/>
      <c r="AE170" s="39"/>
    </row>
    <row r="171" spans="2:31" ht="30" customHeight="1">
      <c r="B171" s="167"/>
      <c r="C171" s="80">
        <f t="shared" si="2"/>
        <v>104</v>
      </c>
      <c r="D171" s="81">
        <v>153</v>
      </c>
      <c r="E171" s="84"/>
      <c r="F171" s="84"/>
      <c r="G171" s="84" t="s">
        <v>158</v>
      </c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7"/>
      <c r="S171" s="85" t="s">
        <v>444</v>
      </c>
      <c r="T171" s="86" t="s">
        <v>410</v>
      </c>
      <c r="U171" s="122"/>
      <c r="V171" s="116" t="s">
        <v>251</v>
      </c>
      <c r="W171" s="88" t="s">
        <v>599</v>
      </c>
      <c r="X171" s="118"/>
      <c r="Y171" s="132" t="s">
        <v>584</v>
      </c>
      <c r="Z171" s="127" t="s">
        <v>9</v>
      </c>
      <c r="AA171" s="128" t="s">
        <v>10</v>
      </c>
      <c r="AB171" s="127" t="s">
        <v>493</v>
      </c>
      <c r="AC171" s="127" t="s">
        <v>11</v>
      </c>
      <c r="AD171" s="127" t="s">
        <v>486</v>
      </c>
      <c r="AE171" s="129" t="s">
        <v>12</v>
      </c>
    </row>
    <row r="172" spans="2:31" ht="32.25" customHeight="1">
      <c r="B172" s="167"/>
      <c r="C172" s="80">
        <f t="shared" si="2"/>
        <v>105</v>
      </c>
      <c r="D172" s="81">
        <v>270</v>
      </c>
      <c r="E172" s="84"/>
      <c r="F172" s="84"/>
      <c r="G172" s="84" t="s">
        <v>159</v>
      </c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7"/>
      <c r="S172" s="85" t="s">
        <v>445</v>
      </c>
      <c r="T172" s="86" t="s">
        <v>410</v>
      </c>
      <c r="U172" s="122"/>
      <c r="V172" s="116" t="s">
        <v>476</v>
      </c>
      <c r="W172" s="88" t="s">
        <v>599</v>
      </c>
      <c r="X172" s="118" t="s">
        <v>544</v>
      </c>
      <c r="Y172" s="132" t="s">
        <v>584</v>
      </c>
      <c r="Z172" s="127" t="s">
        <v>9</v>
      </c>
      <c r="AA172" s="128" t="s">
        <v>10</v>
      </c>
      <c r="AB172" s="127" t="s">
        <v>493</v>
      </c>
      <c r="AC172" s="127" t="s">
        <v>11</v>
      </c>
      <c r="AD172" s="127" t="s">
        <v>486</v>
      </c>
      <c r="AE172" s="129" t="s">
        <v>12</v>
      </c>
    </row>
    <row r="173" spans="2:31" ht="18" customHeight="1">
      <c r="B173" s="167"/>
      <c r="C173" s="80">
        <f t="shared" si="2"/>
        <v>106</v>
      </c>
      <c r="D173" s="81">
        <v>154</v>
      </c>
      <c r="E173" s="84"/>
      <c r="F173" s="84"/>
      <c r="G173" s="84" t="s">
        <v>160</v>
      </c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7"/>
      <c r="S173" s="85" t="s">
        <v>444</v>
      </c>
      <c r="T173" s="86" t="s">
        <v>410</v>
      </c>
      <c r="U173" s="122"/>
      <c r="V173" s="116" t="s">
        <v>251</v>
      </c>
      <c r="W173" s="88" t="s">
        <v>599</v>
      </c>
      <c r="X173" s="118" t="s">
        <v>545</v>
      </c>
      <c r="Y173" s="132"/>
      <c r="Z173" s="132"/>
      <c r="AA173" s="39"/>
      <c r="AB173" s="39"/>
      <c r="AC173" s="39"/>
      <c r="AD173" s="39"/>
      <c r="AE173" s="39"/>
    </row>
    <row r="174" spans="2:31" ht="18" customHeight="1">
      <c r="B174" s="167"/>
      <c r="C174" s="80">
        <f t="shared" si="2"/>
        <v>107</v>
      </c>
      <c r="D174" s="81">
        <v>271</v>
      </c>
      <c r="E174" s="84"/>
      <c r="F174" s="84"/>
      <c r="G174" s="84" t="s">
        <v>161</v>
      </c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7"/>
      <c r="S174" s="85" t="s">
        <v>445</v>
      </c>
      <c r="T174" s="86" t="s">
        <v>410</v>
      </c>
      <c r="U174" s="122"/>
      <c r="V174" s="116" t="s">
        <v>251</v>
      </c>
      <c r="W174" s="88" t="s">
        <v>599</v>
      </c>
      <c r="X174" s="118" t="s">
        <v>544</v>
      </c>
      <c r="Y174" s="132"/>
      <c r="Z174" s="132"/>
      <c r="AA174" s="39"/>
      <c r="AB174" s="39"/>
      <c r="AC174" s="39"/>
      <c r="AD174" s="39"/>
      <c r="AE174" s="39"/>
    </row>
    <row r="175" spans="2:31" ht="18" customHeight="1">
      <c r="B175" s="167"/>
      <c r="C175" s="31">
        <f t="shared" si="2"/>
        <v>108</v>
      </c>
      <c r="D175" s="1">
        <v>195</v>
      </c>
      <c r="E175" s="4"/>
      <c r="F175" s="4"/>
      <c r="G175" s="4" t="s">
        <v>162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38"/>
      <c r="S175" s="2" t="s">
        <v>145</v>
      </c>
      <c r="T175" s="43" t="s">
        <v>243</v>
      </c>
      <c r="U175" s="122"/>
      <c r="V175" s="113"/>
      <c r="W175" s="88"/>
      <c r="X175" s="118"/>
      <c r="Y175" s="132"/>
      <c r="Z175" s="132"/>
      <c r="AA175" s="39"/>
      <c r="AB175" s="39"/>
      <c r="AC175" s="39"/>
      <c r="AD175" s="39"/>
      <c r="AE175" s="39"/>
    </row>
    <row r="176" spans="2:31" ht="18" customHeight="1">
      <c r="B176" s="167"/>
      <c r="C176" s="80">
        <f t="shared" si="2"/>
        <v>109</v>
      </c>
      <c r="D176" s="81">
        <v>196</v>
      </c>
      <c r="E176" s="84"/>
      <c r="F176" s="84"/>
      <c r="G176" s="84" t="s">
        <v>163</v>
      </c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7"/>
      <c r="S176" s="85" t="s">
        <v>446</v>
      </c>
      <c r="T176" s="86" t="s">
        <v>447</v>
      </c>
      <c r="U176" s="122"/>
      <c r="V176" s="116" t="s">
        <v>251</v>
      </c>
      <c r="W176" s="88" t="s">
        <v>599</v>
      </c>
      <c r="X176" s="118" t="s">
        <v>544</v>
      </c>
      <c r="Y176" s="132"/>
      <c r="Z176" s="132"/>
      <c r="AA176" s="39"/>
      <c r="AB176" s="39"/>
      <c r="AC176" s="39"/>
      <c r="AD176" s="39"/>
      <c r="AE176" s="39"/>
    </row>
    <row r="177" spans="2:31" ht="18" customHeight="1">
      <c r="B177" s="167"/>
      <c r="C177" s="31">
        <f t="shared" si="2"/>
        <v>110</v>
      </c>
      <c r="D177" s="1" t="s">
        <v>448</v>
      </c>
      <c r="E177" s="4"/>
      <c r="F177" s="4" t="s">
        <v>164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38"/>
      <c r="S177" s="2"/>
      <c r="T177" s="44" t="s">
        <v>449</v>
      </c>
      <c r="U177" s="123"/>
      <c r="V177" s="113"/>
      <c r="W177" s="88"/>
      <c r="X177" s="118"/>
      <c r="Y177" s="132"/>
      <c r="Z177" s="132"/>
      <c r="AA177" s="39"/>
      <c r="AB177" s="39"/>
      <c r="AC177" s="39"/>
      <c r="AD177" s="39"/>
      <c r="AE177" s="39"/>
    </row>
    <row r="178" spans="2:31" ht="21.75" customHeight="1">
      <c r="B178" s="167"/>
      <c r="C178" s="80">
        <f t="shared" si="2"/>
        <v>111</v>
      </c>
      <c r="D178" s="81">
        <v>34</v>
      </c>
      <c r="E178" s="84"/>
      <c r="F178" s="84"/>
      <c r="G178" s="84" t="s">
        <v>165</v>
      </c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7"/>
      <c r="S178" s="85" t="s">
        <v>55</v>
      </c>
      <c r="T178" s="86" t="s">
        <v>243</v>
      </c>
      <c r="U178" s="122"/>
      <c r="V178" s="116" t="s">
        <v>251</v>
      </c>
      <c r="W178" s="88" t="s">
        <v>599</v>
      </c>
      <c r="X178" s="118"/>
      <c r="Y178" s="132" t="s">
        <v>585</v>
      </c>
      <c r="Z178" s="127" t="s">
        <v>483</v>
      </c>
      <c r="AA178" s="128" t="s">
        <v>13</v>
      </c>
      <c r="AB178" s="127" t="s">
        <v>485</v>
      </c>
      <c r="AC178" s="127" t="s">
        <v>489</v>
      </c>
      <c r="AD178" s="127" t="s">
        <v>486</v>
      </c>
      <c r="AE178" s="129" t="s">
        <v>14</v>
      </c>
    </row>
    <row r="179" spans="2:31" ht="41.25" customHeight="1">
      <c r="B179" s="167"/>
      <c r="C179" s="63">
        <f t="shared" si="2"/>
        <v>112</v>
      </c>
      <c r="D179" s="64">
        <v>18104</v>
      </c>
      <c r="E179" s="66"/>
      <c r="F179" s="66"/>
      <c r="G179" s="66" t="s">
        <v>166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8" t="s">
        <v>311</v>
      </c>
      <c r="S179" s="69" t="s">
        <v>312</v>
      </c>
      <c r="T179" s="70">
        <v>1</v>
      </c>
      <c r="U179" s="122"/>
      <c r="V179" s="114" t="s">
        <v>254</v>
      </c>
      <c r="W179" s="88" t="s">
        <v>595</v>
      </c>
      <c r="X179" s="118"/>
      <c r="Y179" s="132" t="s">
        <v>586</v>
      </c>
      <c r="Z179" s="127" t="s">
        <v>15</v>
      </c>
      <c r="AA179" s="128" t="s">
        <v>16</v>
      </c>
      <c r="AB179" s="127" t="s">
        <v>17</v>
      </c>
      <c r="AC179" s="127" t="s">
        <v>489</v>
      </c>
      <c r="AD179" s="127" t="s">
        <v>486</v>
      </c>
      <c r="AE179" s="129" t="s">
        <v>18</v>
      </c>
    </row>
    <row r="180" spans="2:31" ht="18" customHeight="1">
      <c r="B180" s="167"/>
      <c r="C180" s="31">
        <f t="shared" si="2"/>
        <v>113</v>
      </c>
      <c r="D180" s="1">
        <v>18108</v>
      </c>
      <c r="E180" s="4"/>
      <c r="F180" s="4"/>
      <c r="G180" s="4" t="s">
        <v>167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38"/>
      <c r="S180" s="2" t="s">
        <v>450</v>
      </c>
      <c r="T180" s="43">
        <v>0</v>
      </c>
      <c r="U180" s="122"/>
      <c r="V180" s="113"/>
      <c r="W180" s="88"/>
      <c r="X180" s="118"/>
      <c r="Y180" s="132"/>
      <c r="Z180" s="132"/>
      <c r="AA180" s="39"/>
      <c r="AB180" s="39"/>
      <c r="AC180" s="39"/>
      <c r="AD180" s="39"/>
      <c r="AE180" s="39"/>
    </row>
    <row r="181" spans="2:31" ht="30" customHeight="1">
      <c r="B181" s="167"/>
      <c r="C181" s="63">
        <f t="shared" si="2"/>
        <v>114</v>
      </c>
      <c r="D181" s="64">
        <v>32</v>
      </c>
      <c r="E181" s="66"/>
      <c r="F181" s="66"/>
      <c r="G181" s="66" t="s">
        <v>168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8"/>
      <c r="S181" s="69" t="s">
        <v>451</v>
      </c>
      <c r="T181" s="70" t="s">
        <v>272</v>
      </c>
      <c r="U181" s="122"/>
      <c r="V181" s="114" t="s">
        <v>254</v>
      </c>
      <c r="W181" s="88" t="s">
        <v>595</v>
      </c>
      <c r="X181" s="118"/>
      <c r="Y181" s="132" t="s">
        <v>587</v>
      </c>
      <c r="Z181" s="127" t="s">
        <v>541</v>
      </c>
      <c r="AA181" s="128" t="s">
        <v>19</v>
      </c>
      <c r="AB181" s="127" t="s">
        <v>541</v>
      </c>
      <c r="AC181" s="127" t="s">
        <v>489</v>
      </c>
      <c r="AD181" s="127" t="s">
        <v>486</v>
      </c>
      <c r="AE181" s="129" t="s">
        <v>20</v>
      </c>
    </row>
    <row r="182" spans="2:31" ht="49.5" customHeight="1">
      <c r="B182" s="167"/>
      <c r="C182" s="80">
        <f t="shared" si="2"/>
        <v>115</v>
      </c>
      <c r="D182" s="81">
        <v>179</v>
      </c>
      <c r="E182" s="84"/>
      <c r="F182" s="84"/>
      <c r="G182" s="84" t="s">
        <v>169</v>
      </c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7"/>
      <c r="S182" s="85" t="s">
        <v>452</v>
      </c>
      <c r="T182" s="86" t="s">
        <v>398</v>
      </c>
      <c r="U182" s="122"/>
      <c r="V182" s="116" t="s">
        <v>251</v>
      </c>
      <c r="W182" s="88" t="s">
        <v>599</v>
      </c>
      <c r="X182" s="118"/>
      <c r="Y182" s="132" t="s">
        <v>586</v>
      </c>
      <c r="Z182" s="127" t="s">
        <v>15</v>
      </c>
      <c r="AA182" s="128" t="s">
        <v>16</v>
      </c>
      <c r="AB182" s="127" t="s">
        <v>17</v>
      </c>
      <c r="AC182" s="127" t="s">
        <v>489</v>
      </c>
      <c r="AD182" s="127" t="s">
        <v>486</v>
      </c>
      <c r="AE182" s="129" t="s">
        <v>18</v>
      </c>
    </row>
    <row r="183" spans="2:31" ht="18" customHeight="1">
      <c r="B183" s="167"/>
      <c r="C183" s="99">
        <f t="shared" si="2"/>
        <v>116</v>
      </c>
      <c r="D183" s="100">
        <v>159</v>
      </c>
      <c r="E183" s="103"/>
      <c r="F183" s="103"/>
      <c r="G183" s="103" t="s">
        <v>170</v>
      </c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4"/>
      <c r="S183" s="105" t="s">
        <v>453</v>
      </c>
      <c r="T183" s="106" t="s">
        <v>370</v>
      </c>
      <c r="U183" s="122"/>
      <c r="V183" s="115" t="s">
        <v>252</v>
      </c>
      <c r="W183" s="88" t="s">
        <v>597</v>
      </c>
      <c r="X183" s="118"/>
      <c r="Y183" s="132" t="s">
        <v>588</v>
      </c>
      <c r="Z183" s="127" t="s">
        <v>483</v>
      </c>
      <c r="AA183" s="128" t="s">
        <v>13</v>
      </c>
      <c r="AB183" s="127" t="s">
        <v>485</v>
      </c>
      <c r="AC183" s="127" t="s">
        <v>489</v>
      </c>
      <c r="AD183" s="127" t="s">
        <v>486</v>
      </c>
      <c r="AE183" s="129" t="s">
        <v>14</v>
      </c>
    </row>
    <row r="184" spans="2:31" ht="18" customHeight="1">
      <c r="B184" s="167"/>
      <c r="C184" s="31">
        <f t="shared" si="2"/>
        <v>117</v>
      </c>
      <c r="D184" s="1">
        <v>435</v>
      </c>
      <c r="E184" s="4"/>
      <c r="F184" s="4"/>
      <c r="G184" s="4" t="s">
        <v>171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38"/>
      <c r="S184" s="2" t="s">
        <v>333</v>
      </c>
      <c r="T184" s="43">
        <v>0</v>
      </c>
      <c r="U184" s="122"/>
      <c r="V184" s="113"/>
      <c r="W184" s="88"/>
      <c r="X184" s="118"/>
      <c r="Y184" s="132"/>
      <c r="Z184" s="132"/>
      <c r="AA184" s="39"/>
      <c r="AB184" s="39"/>
      <c r="AC184" s="39"/>
      <c r="AD184" s="39"/>
      <c r="AE184" s="39"/>
    </row>
    <row r="185" spans="2:31" ht="18" customHeight="1">
      <c r="B185" s="167"/>
      <c r="C185" s="31">
        <f t="shared" si="2"/>
        <v>118</v>
      </c>
      <c r="D185" s="1">
        <v>436</v>
      </c>
      <c r="E185" s="4"/>
      <c r="F185" s="4"/>
      <c r="G185" s="4" t="s">
        <v>40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38"/>
      <c r="S185" s="2" t="s">
        <v>304</v>
      </c>
      <c r="T185" s="43">
        <v>0</v>
      </c>
      <c r="U185" s="122"/>
      <c r="V185" s="113"/>
      <c r="W185" s="88"/>
      <c r="X185" s="118"/>
      <c r="Y185" s="132"/>
      <c r="Z185" s="132"/>
      <c r="AA185" s="39"/>
      <c r="AB185" s="39"/>
      <c r="AC185" s="39"/>
      <c r="AD185" s="39"/>
      <c r="AE185" s="39"/>
    </row>
    <row r="186" spans="2:31" ht="18" customHeight="1">
      <c r="B186" s="167"/>
      <c r="C186" s="31">
        <f t="shared" si="2"/>
        <v>119</v>
      </c>
      <c r="D186" s="1" t="s">
        <v>454</v>
      </c>
      <c r="E186" s="4"/>
      <c r="F186" s="4" t="s">
        <v>172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38"/>
      <c r="S186" s="2"/>
      <c r="T186" s="43" t="s">
        <v>335</v>
      </c>
      <c r="U186" s="122"/>
      <c r="V186" s="113"/>
      <c r="W186" s="88"/>
      <c r="X186" s="118"/>
      <c r="Y186" s="132"/>
      <c r="Z186" s="132"/>
      <c r="AA186" s="39"/>
      <c r="AB186" s="39"/>
      <c r="AC186" s="39"/>
      <c r="AD186" s="39"/>
      <c r="AE186" s="39"/>
    </row>
    <row r="187" spans="2:31" ht="18" customHeight="1">
      <c r="B187" s="167"/>
      <c r="C187" s="99">
        <f t="shared" si="2"/>
        <v>120</v>
      </c>
      <c r="D187" s="100">
        <v>161</v>
      </c>
      <c r="E187" s="103"/>
      <c r="F187" s="103"/>
      <c r="G187" s="103" t="s">
        <v>173</v>
      </c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4"/>
      <c r="S187" s="105" t="s">
        <v>455</v>
      </c>
      <c r="T187" s="106" t="s">
        <v>321</v>
      </c>
      <c r="U187" s="122"/>
      <c r="V187" s="115" t="s">
        <v>252</v>
      </c>
      <c r="W187" s="88" t="s">
        <v>597</v>
      </c>
      <c r="X187" s="118" t="s">
        <v>544</v>
      </c>
      <c r="Y187" s="132"/>
      <c r="Z187" s="132"/>
      <c r="AA187" s="39"/>
      <c r="AB187" s="39"/>
      <c r="AC187" s="39"/>
      <c r="AD187" s="39"/>
      <c r="AE187" s="39"/>
    </row>
    <row r="188" spans="2:31" ht="18" customHeight="1">
      <c r="B188" s="167"/>
      <c r="C188" s="99">
        <f t="shared" si="2"/>
        <v>121</v>
      </c>
      <c r="D188" s="100">
        <v>162</v>
      </c>
      <c r="E188" s="103"/>
      <c r="F188" s="103"/>
      <c r="G188" s="103" t="s">
        <v>174</v>
      </c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4"/>
      <c r="S188" s="105" t="s">
        <v>456</v>
      </c>
      <c r="T188" s="106" t="s">
        <v>321</v>
      </c>
      <c r="U188" s="122"/>
      <c r="V188" s="115" t="s">
        <v>252</v>
      </c>
      <c r="W188" s="88" t="s">
        <v>597</v>
      </c>
      <c r="X188" s="118" t="s">
        <v>544</v>
      </c>
      <c r="Y188" s="127" t="s">
        <v>30</v>
      </c>
      <c r="Z188" s="127" t="s">
        <v>30</v>
      </c>
      <c r="AA188" s="128" t="s">
        <v>31</v>
      </c>
      <c r="AB188" s="127" t="s">
        <v>493</v>
      </c>
      <c r="AC188" s="127" t="s">
        <v>489</v>
      </c>
      <c r="AD188" s="127" t="s">
        <v>486</v>
      </c>
      <c r="AE188" s="129" t="s">
        <v>255</v>
      </c>
    </row>
    <row r="189" spans="2:31" ht="18" customHeight="1">
      <c r="B189" s="167"/>
      <c r="C189" s="80">
        <f t="shared" si="2"/>
        <v>122</v>
      </c>
      <c r="D189" s="81">
        <v>275</v>
      </c>
      <c r="E189" s="84"/>
      <c r="F189" s="84"/>
      <c r="G189" s="84" t="s">
        <v>175</v>
      </c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7"/>
      <c r="S189" s="85" t="s">
        <v>457</v>
      </c>
      <c r="T189" s="86" t="s">
        <v>321</v>
      </c>
      <c r="U189" s="122"/>
      <c r="V189" s="116" t="s">
        <v>251</v>
      </c>
      <c r="W189" s="88" t="s">
        <v>599</v>
      </c>
      <c r="X189" s="118" t="s">
        <v>482</v>
      </c>
      <c r="Y189" s="127" t="s">
        <v>30</v>
      </c>
      <c r="Z189" s="127" t="s">
        <v>30</v>
      </c>
      <c r="AA189" s="128" t="s">
        <v>31</v>
      </c>
      <c r="AB189" s="127" t="s">
        <v>493</v>
      </c>
      <c r="AC189" s="127" t="s">
        <v>489</v>
      </c>
      <c r="AD189" s="127" t="s">
        <v>486</v>
      </c>
      <c r="AE189" s="129" t="s">
        <v>255</v>
      </c>
    </row>
    <row r="190" spans="2:31" ht="18" customHeight="1">
      <c r="B190" s="167"/>
      <c r="C190" s="80">
        <f t="shared" si="2"/>
        <v>123</v>
      </c>
      <c r="D190" s="81">
        <v>257</v>
      </c>
      <c r="E190" s="84"/>
      <c r="F190" s="84"/>
      <c r="G190" s="84" t="s">
        <v>41</v>
      </c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7"/>
      <c r="S190" s="85" t="s">
        <v>458</v>
      </c>
      <c r="T190" s="86" t="s">
        <v>379</v>
      </c>
      <c r="U190" s="122"/>
      <c r="V190" s="116" t="s">
        <v>251</v>
      </c>
      <c r="W190" s="88" t="s">
        <v>599</v>
      </c>
      <c r="X190" s="118" t="s">
        <v>545</v>
      </c>
      <c r="Y190" s="132"/>
      <c r="Z190" s="132"/>
      <c r="AA190" s="39"/>
      <c r="AB190" s="39"/>
      <c r="AC190" s="39"/>
      <c r="AD190" s="39"/>
      <c r="AE190" s="39"/>
    </row>
    <row r="191" spans="2:31" ht="18" customHeight="1">
      <c r="B191" s="167"/>
      <c r="C191" s="31">
        <f t="shared" si="2"/>
        <v>124</v>
      </c>
      <c r="D191" s="1" t="s">
        <v>459</v>
      </c>
      <c r="E191" s="4"/>
      <c r="F191" s="4" t="s">
        <v>176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38"/>
      <c r="S191" s="2"/>
      <c r="T191" s="43" t="s">
        <v>460</v>
      </c>
      <c r="U191" s="122"/>
      <c r="V191" s="113"/>
      <c r="W191" s="88"/>
      <c r="X191" s="118"/>
      <c r="Y191" s="132"/>
      <c r="Z191" s="132"/>
      <c r="AA191" s="39"/>
      <c r="AB191" s="39"/>
      <c r="AC191" s="39"/>
      <c r="AD191" s="39"/>
      <c r="AE191" s="39"/>
    </row>
    <row r="192" spans="2:31" ht="18" customHeight="1">
      <c r="B192" s="167"/>
      <c r="C192" s="99">
        <f t="shared" si="2"/>
        <v>125</v>
      </c>
      <c r="D192" s="100">
        <v>57</v>
      </c>
      <c r="E192" s="103"/>
      <c r="F192" s="103"/>
      <c r="G192" s="103" t="s">
        <v>177</v>
      </c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4"/>
      <c r="S192" s="105" t="s">
        <v>244</v>
      </c>
      <c r="T192" s="106" t="s">
        <v>310</v>
      </c>
      <c r="U192" s="122"/>
      <c r="V192" s="115" t="s">
        <v>252</v>
      </c>
      <c r="W192" s="88" t="s">
        <v>597</v>
      </c>
      <c r="X192" s="118" t="s">
        <v>544</v>
      </c>
      <c r="Y192" s="132"/>
      <c r="Z192" s="132"/>
      <c r="AA192" s="39"/>
      <c r="AB192" s="39"/>
      <c r="AC192" s="39"/>
      <c r="AD192" s="39"/>
      <c r="AE192" s="39"/>
    </row>
    <row r="193" spans="2:31" ht="43.5" customHeight="1">
      <c r="B193" s="167"/>
      <c r="C193" s="99">
        <f t="shared" si="2"/>
        <v>126</v>
      </c>
      <c r="D193" s="100">
        <v>59</v>
      </c>
      <c r="E193" s="103"/>
      <c r="F193" s="103"/>
      <c r="G193" s="103" t="s">
        <v>178</v>
      </c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4"/>
      <c r="S193" s="105" t="s">
        <v>42</v>
      </c>
      <c r="T193" s="106" t="s">
        <v>243</v>
      </c>
      <c r="U193" s="122"/>
      <c r="V193" s="115" t="s">
        <v>252</v>
      </c>
      <c r="W193" s="88" t="s">
        <v>597</v>
      </c>
      <c r="X193" s="118"/>
      <c r="Y193" s="132" t="s">
        <v>589</v>
      </c>
      <c r="Z193" s="127" t="s">
        <v>32</v>
      </c>
      <c r="AA193" s="128" t="s">
        <v>33</v>
      </c>
      <c r="AB193" s="127" t="s">
        <v>508</v>
      </c>
      <c r="AC193" s="127" t="s">
        <v>489</v>
      </c>
      <c r="AD193" s="127" t="s">
        <v>486</v>
      </c>
      <c r="AE193" s="129" t="s">
        <v>34</v>
      </c>
    </row>
    <row r="194" spans="2:31" ht="18" customHeight="1">
      <c r="B194" s="167"/>
      <c r="C194" s="31">
        <f t="shared" si="2"/>
        <v>127</v>
      </c>
      <c r="D194" s="1">
        <v>169</v>
      </c>
      <c r="E194" s="4"/>
      <c r="F194" s="4"/>
      <c r="G194" s="4" t="s">
        <v>179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38"/>
      <c r="S194" s="2" t="s">
        <v>246</v>
      </c>
      <c r="T194" s="43" t="s">
        <v>336</v>
      </c>
      <c r="U194" s="122"/>
      <c r="V194" s="113"/>
      <c r="W194" s="88"/>
      <c r="X194" s="118"/>
      <c r="Y194" s="132"/>
      <c r="Z194" s="132"/>
      <c r="AA194" s="39"/>
      <c r="AB194" s="39"/>
      <c r="AC194" s="39"/>
      <c r="AD194" s="39"/>
      <c r="AE194" s="39"/>
    </row>
    <row r="195" spans="2:31" ht="42.75" customHeight="1">
      <c r="B195" s="167"/>
      <c r="C195" s="99">
        <f t="shared" si="2"/>
        <v>128</v>
      </c>
      <c r="D195" s="100">
        <v>82</v>
      </c>
      <c r="E195" s="103"/>
      <c r="F195" s="103"/>
      <c r="G195" s="103" t="s">
        <v>180</v>
      </c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4" t="s">
        <v>461</v>
      </c>
      <c r="S195" s="105" t="s">
        <v>304</v>
      </c>
      <c r="T195" s="106" t="s">
        <v>305</v>
      </c>
      <c r="U195" s="122"/>
      <c r="V195" s="115" t="s">
        <v>253</v>
      </c>
      <c r="W195" s="88" t="s">
        <v>597</v>
      </c>
      <c r="X195" s="118"/>
      <c r="Y195" s="132" t="s">
        <v>590</v>
      </c>
      <c r="Z195" s="127" t="s">
        <v>21</v>
      </c>
      <c r="AA195" s="128" t="s">
        <v>22</v>
      </c>
      <c r="AB195" s="127" t="s">
        <v>508</v>
      </c>
      <c r="AC195" s="127">
        <v>1</v>
      </c>
      <c r="AD195" s="127" t="s">
        <v>486</v>
      </c>
      <c r="AE195" s="129" t="s">
        <v>23</v>
      </c>
    </row>
    <row r="196" spans="2:31" ht="18" customHeight="1">
      <c r="B196" s="167"/>
      <c r="C196" s="31">
        <f t="shared" si="2"/>
        <v>129</v>
      </c>
      <c r="D196" s="1" t="s">
        <v>462</v>
      </c>
      <c r="E196" s="4"/>
      <c r="F196" s="4" t="s">
        <v>181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38"/>
      <c r="S196" s="2"/>
      <c r="T196" s="43">
        <v>1</v>
      </c>
      <c r="U196" s="122"/>
      <c r="V196" s="113"/>
      <c r="W196" s="88"/>
      <c r="X196" s="118"/>
      <c r="Y196" s="132"/>
      <c r="Z196" s="132"/>
      <c r="AA196" s="39"/>
      <c r="AB196" s="39"/>
      <c r="AC196" s="39"/>
      <c r="AD196" s="39"/>
      <c r="AE196" s="39"/>
    </row>
    <row r="197" spans="2:31" ht="18" customHeight="1">
      <c r="B197" s="167"/>
      <c r="C197" s="31">
        <f aca="true" t="shared" si="3" ref="C197:C211">C196+1</f>
        <v>130</v>
      </c>
      <c r="D197" s="1">
        <v>18089</v>
      </c>
      <c r="E197" s="4"/>
      <c r="F197" s="4"/>
      <c r="G197" s="4" t="s">
        <v>43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38"/>
      <c r="S197" s="2" t="s">
        <v>195</v>
      </c>
      <c r="T197" s="43">
        <v>0</v>
      </c>
      <c r="U197" s="122"/>
      <c r="V197" s="113"/>
      <c r="W197" s="88"/>
      <c r="X197" s="118"/>
      <c r="Y197" s="132"/>
      <c r="Z197" s="132"/>
      <c r="AA197" s="39"/>
      <c r="AB197" s="39"/>
      <c r="AC197" s="39"/>
      <c r="AD197" s="39"/>
      <c r="AE197" s="39"/>
    </row>
    <row r="198" spans="2:31" ht="18" customHeight="1">
      <c r="B198" s="167"/>
      <c r="C198" s="31">
        <f t="shared" si="3"/>
        <v>131</v>
      </c>
      <c r="D198" s="1">
        <v>18090</v>
      </c>
      <c r="E198" s="4"/>
      <c r="F198" s="4"/>
      <c r="G198" s="4" t="s">
        <v>182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38"/>
      <c r="S198" s="2" t="s">
        <v>463</v>
      </c>
      <c r="T198" s="43">
        <v>0</v>
      </c>
      <c r="U198" s="122"/>
      <c r="V198" s="113"/>
      <c r="W198" s="88"/>
      <c r="X198" s="118"/>
      <c r="Y198" s="132"/>
      <c r="Z198" s="132"/>
      <c r="AA198" s="39"/>
      <c r="AB198" s="39"/>
      <c r="AC198" s="39"/>
      <c r="AD198" s="39"/>
      <c r="AE198" s="39"/>
    </row>
    <row r="199" spans="2:31" ht="18" customHeight="1">
      <c r="B199" s="167"/>
      <c r="C199" s="31">
        <f t="shared" si="3"/>
        <v>132</v>
      </c>
      <c r="D199" s="1">
        <v>71</v>
      </c>
      <c r="E199" s="4"/>
      <c r="F199" s="4"/>
      <c r="G199" s="4" t="s">
        <v>44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38"/>
      <c r="S199" s="2" t="s">
        <v>464</v>
      </c>
      <c r="T199" s="43">
        <v>0</v>
      </c>
      <c r="U199" s="122"/>
      <c r="V199" s="113"/>
      <c r="W199" s="88"/>
      <c r="X199" s="118"/>
      <c r="Y199" s="132"/>
      <c r="Z199" s="132"/>
      <c r="AA199" s="39"/>
      <c r="AB199" s="39"/>
      <c r="AC199" s="39"/>
      <c r="AD199" s="39"/>
      <c r="AE199" s="39"/>
    </row>
    <row r="200" spans="2:31" ht="18" customHeight="1">
      <c r="B200" s="167"/>
      <c r="C200" s="31">
        <f t="shared" si="3"/>
        <v>133</v>
      </c>
      <c r="D200" s="1">
        <v>289</v>
      </c>
      <c r="E200" s="4"/>
      <c r="F200" s="4"/>
      <c r="G200" s="4" t="s">
        <v>183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38"/>
      <c r="S200" s="2" t="s">
        <v>465</v>
      </c>
      <c r="T200" s="43">
        <v>0</v>
      </c>
      <c r="U200" s="122"/>
      <c r="V200" s="113"/>
      <c r="W200" s="88"/>
      <c r="X200" s="118"/>
      <c r="Y200" s="132"/>
      <c r="Z200" s="132"/>
      <c r="AA200" s="39"/>
      <c r="AB200" s="39"/>
      <c r="AC200" s="39"/>
      <c r="AD200" s="39"/>
      <c r="AE200" s="39"/>
    </row>
    <row r="201" spans="2:31" ht="30.75" customHeight="1">
      <c r="B201" s="167"/>
      <c r="C201" s="63">
        <f t="shared" si="3"/>
        <v>134</v>
      </c>
      <c r="D201" s="64">
        <v>16</v>
      </c>
      <c r="E201" s="66"/>
      <c r="F201" s="66"/>
      <c r="G201" s="66" t="s">
        <v>184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8"/>
      <c r="S201" s="69" t="s">
        <v>466</v>
      </c>
      <c r="T201" s="70">
        <v>1</v>
      </c>
      <c r="U201" s="122"/>
      <c r="V201" s="114" t="s">
        <v>254</v>
      </c>
      <c r="W201" s="88" t="s">
        <v>595</v>
      </c>
      <c r="X201" s="118" t="s">
        <v>544</v>
      </c>
      <c r="Y201" s="127" t="s">
        <v>24</v>
      </c>
      <c r="Z201" s="127" t="s">
        <v>24</v>
      </c>
      <c r="AA201" s="128" t="s">
        <v>25</v>
      </c>
      <c r="AB201" s="127" t="s">
        <v>536</v>
      </c>
      <c r="AC201" s="127" t="s">
        <v>489</v>
      </c>
      <c r="AD201" s="127" t="s">
        <v>486</v>
      </c>
      <c r="AE201" s="129" t="s">
        <v>26</v>
      </c>
    </row>
    <row r="202" spans="2:31" ht="18" customHeight="1">
      <c r="B202" s="167"/>
      <c r="C202" s="31">
        <f t="shared" si="3"/>
        <v>135</v>
      </c>
      <c r="D202" s="1">
        <v>283</v>
      </c>
      <c r="E202" s="4"/>
      <c r="F202" s="4"/>
      <c r="G202" s="4" t="s">
        <v>185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38"/>
      <c r="S202" s="2" t="s">
        <v>467</v>
      </c>
      <c r="T202" s="43" t="s">
        <v>302</v>
      </c>
      <c r="U202" s="122"/>
      <c r="V202" s="113"/>
      <c r="W202" s="88"/>
      <c r="X202" s="118"/>
      <c r="Y202" s="132"/>
      <c r="Z202" s="132"/>
      <c r="AA202" s="39"/>
      <c r="AB202" s="39"/>
      <c r="AC202" s="39"/>
      <c r="AD202" s="39"/>
      <c r="AE202" s="39"/>
    </row>
    <row r="203" spans="2:31" ht="30.75" customHeight="1">
      <c r="B203" s="167"/>
      <c r="C203" s="99">
        <f t="shared" si="3"/>
        <v>136</v>
      </c>
      <c r="D203" s="100">
        <v>60</v>
      </c>
      <c r="E203" s="103"/>
      <c r="F203" s="103"/>
      <c r="G203" s="103" t="s">
        <v>186</v>
      </c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4"/>
      <c r="S203" s="105" t="s">
        <v>468</v>
      </c>
      <c r="T203" s="106" t="s">
        <v>469</v>
      </c>
      <c r="U203" s="122"/>
      <c r="V203" s="115" t="s">
        <v>477</v>
      </c>
      <c r="W203" s="88" t="s">
        <v>597</v>
      </c>
      <c r="X203" s="118"/>
      <c r="Y203" s="127" t="s">
        <v>27</v>
      </c>
      <c r="Z203" s="127" t="s">
        <v>27</v>
      </c>
      <c r="AA203" s="128" t="s">
        <v>28</v>
      </c>
      <c r="AB203" s="127" t="s">
        <v>536</v>
      </c>
      <c r="AC203" s="127" t="s">
        <v>489</v>
      </c>
      <c r="AD203" s="127" t="s">
        <v>486</v>
      </c>
      <c r="AE203" s="129" t="s">
        <v>29</v>
      </c>
    </row>
    <row r="204" spans="2:31" ht="18" customHeight="1">
      <c r="B204" s="167"/>
      <c r="C204" s="31">
        <f t="shared" si="3"/>
        <v>137</v>
      </c>
      <c r="D204" s="1">
        <v>287</v>
      </c>
      <c r="E204" s="4"/>
      <c r="F204" s="4"/>
      <c r="G204" s="4" t="s">
        <v>187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38"/>
      <c r="S204" s="2" t="s">
        <v>463</v>
      </c>
      <c r="T204" s="43" t="s">
        <v>469</v>
      </c>
      <c r="U204" s="122"/>
      <c r="V204" s="113"/>
      <c r="W204" s="88"/>
      <c r="X204" s="118"/>
      <c r="Y204" s="132"/>
      <c r="Z204" s="132"/>
      <c r="AA204" s="39"/>
      <c r="AB204" s="39"/>
      <c r="AC204" s="39"/>
      <c r="AD204" s="39"/>
      <c r="AE204" s="39"/>
    </row>
    <row r="205" spans="2:31" ht="18" customHeight="1">
      <c r="B205" s="167"/>
      <c r="C205" s="99">
        <f t="shared" si="3"/>
        <v>138</v>
      </c>
      <c r="D205" s="100">
        <v>61</v>
      </c>
      <c r="E205" s="103"/>
      <c r="F205" s="103"/>
      <c r="G205" s="103" t="s">
        <v>188</v>
      </c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4"/>
      <c r="S205" s="105" t="s">
        <v>195</v>
      </c>
      <c r="T205" s="106" t="s">
        <v>243</v>
      </c>
      <c r="U205" s="122"/>
      <c r="V205" s="115" t="s">
        <v>253</v>
      </c>
      <c r="W205" s="88" t="s">
        <v>597</v>
      </c>
      <c r="X205" s="118" t="s">
        <v>544</v>
      </c>
      <c r="Y205" s="132"/>
      <c r="Z205" s="132"/>
      <c r="AA205" s="39"/>
      <c r="AB205" s="39"/>
      <c r="AC205" s="39"/>
      <c r="AD205" s="39"/>
      <c r="AE205" s="39"/>
    </row>
    <row r="206" spans="2:31" ht="18" customHeight="1">
      <c r="B206" s="167"/>
      <c r="C206" s="31">
        <f t="shared" si="3"/>
        <v>139</v>
      </c>
      <c r="D206" s="1">
        <v>288</v>
      </c>
      <c r="E206" s="4"/>
      <c r="F206" s="4"/>
      <c r="G206" s="4" t="s">
        <v>189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38"/>
      <c r="S206" s="2" t="s">
        <v>463</v>
      </c>
      <c r="T206" s="43" t="s">
        <v>469</v>
      </c>
      <c r="U206" s="122"/>
      <c r="V206" s="113"/>
      <c r="W206" s="88"/>
      <c r="X206" s="118"/>
      <c r="Y206" s="132"/>
      <c r="Z206" s="132"/>
      <c r="AA206" s="39"/>
      <c r="AB206" s="39"/>
      <c r="AC206" s="39"/>
      <c r="AD206" s="39"/>
      <c r="AE206" s="39"/>
    </row>
    <row r="207" spans="2:31" ht="18" customHeight="1">
      <c r="B207" s="167"/>
      <c r="C207" s="31">
        <f t="shared" si="3"/>
        <v>140</v>
      </c>
      <c r="D207" s="1" t="s">
        <v>470</v>
      </c>
      <c r="E207" s="4"/>
      <c r="F207" s="4" t="s">
        <v>190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38"/>
      <c r="S207" s="2"/>
      <c r="T207" s="43" t="s">
        <v>305</v>
      </c>
      <c r="U207" s="122"/>
      <c r="V207" s="113"/>
      <c r="W207" s="88"/>
      <c r="X207" s="118"/>
      <c r="Y207" s="132"/>
      <c r="Z207" s="132"/>
      <c r="AA207" s="39"/>
      <c r="AB207" s="39"/>
      <c r="AC207" s="39"/>
      <c r="AD207" s="39"/>
      <c r="AE207" s="39"/>
    </row>
    <row r="208" spans="2:31" ht="18" customHeight="1">
      <c r="B208" s="167"/>
      <c r="C208" s="99">
        <f t="shared" si="3"/>
        <v>141</v>
      </c>
      <c r="D208" s="100">
        <v>55</v>
      </c>
      <c r="E208" s="103"/>
      <c r="F208" s="103"/>
      <c r="G208" s="103" t="s">
        <v>191</v>
      </c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4"/>
      <c r="S208" s="105" t="s">
        <v>471</v>
      </c>
      <c r="T208" s="106" t="s">
        <v>472</v>
      </c>
      <c r="U208" s="122"/>
      <c r="V208" s="115" t="s">
        <v>477</v>
      </c>
      <c r="W208" s="88" t="s">
        <v>597</v>
      </c>
      <c r="X208" s="118"/>
      <c r="Y208" s="127" t="s">
        <v>30</v>
      </c>
      <c r="Z208" s="127" t="s">
        <v>30</v>
      </c>
      <c r="AA208" s="128" t="s">
        <v>31</v>
      </c>
      <c r="AB208" s="127" t="s">
        <v>493</v>
      </c>
      <c r="AC208" s="127" t="s">
        <v>489</v>
      </c>
      <c r="AD208" s="127" t="s">
        <v>486</v>
      </c>
      <c r="AE208" s="129" t="s">
        <v>255</v>
      </c>
    </row>
    <row r="209" spans="2:31" ht="18" customHeight="1">
      <c r="B209" s="167"/>
      <c r="C209" s="31">
        <f t="shared" si="3"/>
        <v>142</v>
      </c>
      <c r="D209" s="1" t="s">
        <v>473</v>
      </c>
      <c r="E209" s="4"/>
      <c r="F209" s="4" t="s">
        <v>193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38"/>
      <c r="S209" s="2"/>
      <c r="T209" s="43" t="s">
        <v>305</v>
      </c>
      <c r="U209" s="122"/>
      <c r="V209" s="113"/>
      <c r="W209" s="88"/>
      <c r="X209" s="118"/>
      <c r="Y209" s="132"/>
      <c r="Z209" s="132"/>
      <c r="AA209" s="39"/>
      <c r="AB209" s="39"/>
      <c r="AC209" s="39"/>
      <c r="AD209" s="39"/>
      <c r="AE209" s="39"/>
    </row>
    <row r="210" spans="2:31" ht="18" customHeight="1">
      <c r="B210" s="167"/>
      <c r="C210" s="99">
        <f t="shared" si="3"/>
        <v>143</v>
      </c>
      <c r="D210" s="100">
        <v>56</v>
      </c>
      <c r="E210" s="103"/>
      <c r="F210" s="103"/>
      <c r="G210" s="103" t="s">
        <v>192</v>
      </c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4"/>
      <c r="S210" s="105" t="s">
        <v>474</v>
      </c>
      <c r="T210" s="106" t="s">
        <v>475</v>
      </c>
      <c r="U210" s="122"/>
      <c r="V210" s="115" t="s">
        <v>313</v>
      </c>
      <c r="W210" s="88" t="s">
        <v>597</v>
      </c>
      <c r="X210" s="118"/>
      <c r="Y210" s="127" t="s">
        <v>30</v>
      </c>
      <c r="Z210" s="127" t="s">
        <v>30</v>
      </c>
      <c r="AA210" s="128" t="s">
        <v>31</v>
      </c>
      <c r="AB210" s="127" t="s">
        <v>493</v>
      </c>
      <c r="AC210" s="127" t="s">
        <v>489</v>
      </c>
      <c r="AD210" s="127" t="s">
        <v>486</v>
      </c>
      <c r="AE210" s="129" t="s">
        <v>255</v>
      </c>
    </row>
    <row r="211" spans="2:31" ht="18" customHeight="1" thickBot="1">
      <c r="B211" s="168"/>
      <c r="C211" s="154">
        <f t="shared" si="3"/>
        <v>144</v>
      </c>
      <c r="D211" s="142">
        <v>263</v>
      </c>
      <c r="E211" s="143"/>
      <c r="F211" s="143"/>
      <c r="G211" s="143" t="s">
        <v>194</v>
      </c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52"/>
      <c r="S211" s="151" t="s">
        <v>90</v>
      </c>
      <c r="T211" s="144" t="s">
        <v>243</v>
      </c>
      <c r="U211" s="122"/>
      <c r="V211" s="116" t="s">
        <v>251</v>
      </c>
      <c r="W211" s="88" t="s">
        <v>599</v>
      </c>
      <c r="X211" s="118" t="s">
        <v>482</v>
      </c>
      <c r="Y211" s="127" t="s">
        <v>30</v>
      </c>
      <c r="Z211" s="127" t="s">
        <v>30</v>
      </c>
      <c r="AA211" s="128" t="s">
        <v>31</v>
      </c>
      <c r="AB211" s="127" t="s">
        <v>493</v>
      </c>
      <c r="AC211" s="127" t="s">
        <v>489</v>
      </c>
      <c r="AD211" s="127" t="s">
        <v>486</v>
      </c>
      <c r="AE211" s="129" t="s">
        <v>255</v>
      </c>
    </row>
    <row r="212" spans="3:26" ht="18" customHeight="1">
      <c r="C212" s="27" t="s">
        <v>68</v>
      </c>
      <c r="U212" s="53"/>
      <c r="W212" s="55"/>
      <c r="X212" s="139"/>
      <c r="Y212" s="55"/>
      <c r="Z212" s="55"/>
    </row>
    <row r="213" spans="3:31" ht="32.25" customHeight="1">
      <c r="C213" s="32"/>
      <c r="U213" s="158" t="s">
        <v>610</v>
      </c>
      <c r="V213" s="159"/>
      <c r="W213" s="159"/>
      <c r="X213" s="140"/>
      <c r="Y213" s="156" t="s">
        <v>613</v>
      </c>
      <c r="Z213" s="157"/>
      <c r="AA213" s="157"/>
      <c r="AB213" s="157"/>
      <c r="AC213" s="157"/>
      <c r="AD213" s="157"/>
      <c r="AE213" s="157"/>
    </row>
    <row r="214" spans="2:28" ht="18" customHeight="1">
      <c r="B214" s="40" t="s">
        <v>609</v>
      </c>
      <c r="C214" s="32"/>
      <c r="E214" s="24" t="s">
        <v>607</v>
      </c>
      <c r="S214" s="36">
        <v>23</v>
      </c>
      <c r="T214" s="36"/>
      <c r="U214" s="160" t="s">
        <v>611</v>
      </c>
      <c r="V214" s="155">
        <v>15</v>
      </c>
      <c r="W214" s="155" t="s">
        <v>596</v>
      </c>
      <c r="X214" s="140"/>
      <c r="Y214" s="109"/>
      <c r="Z214" s="109"/>
      <c r="AA214" s="109"/>
      <c r="AB214" s="109"/>
    </row>
    <row r="215" spans="3:28" ht="27.75" customHeight="1">
      <c r="C215" s="32"/>
      <c r="E215" s="24" t="s">
        <v>606</v>
      </c>
      <c r="S215" s="36">
        <v>112</v>
      </c>
      <c r="T215" s="36"/>
      <c r="U215" s="160"/>
      <c r="V215" s="155">
        <v>27</v>
      </c>
      <c r="W215" s="155" t="s">
        <v>598</v>
      </c>
      <c r="X215" s="140"/>
      <c r="Y215" s="136"/>
      <c r="Z215" s="109"/>
      <c r="AA215" s="109"/>
      <c r="AB215" s="109"/>
    </row>
    <row r="216" spans="3:28" ht="18" customHeight="1">
      <c r="C216" s="32"/>
      <c r="E216" s="24" t="s">
        <v>608</v>
      </c>
      <c r="S216" s="36">
        <v>135</v>
      </c>
      <c r="T216" s="36"/>
      <c r="U216" s="161"/>
      <c r="V216" s="155">
        <v>41</v>
      </c>
      <c r="W216" s="155" t="s">
        <v>600</v>
      </c>
      <c r="X216" s="140"/>
      <c r="Y216" s="109"/>
      <c r="Z216" s="109"/>
      <c r="AA216" s="109"/>
      <c r="AB216" s="109"/>
    </row>
    <row r="217" spans="3:26" ht="18" customHeight="1">
      <c r="C217" s="32"/>
      <c r="U217" s="162"/>
      <c r="V217" s="119">
        <f>SUM(V214:V216)</f>
        <v>83</v>
      </c>
      <c r="W217" s="119" t="s">
        <v>612</v>
      </c>
      <c r="X217" s="118"/>
      <c r="Y217" s="54"/>
      <c r="Z217" s="54"/>
    </row>
    <row r="218" spans="3:26" ht="18" customHeight="1">
      <c r="C218" s="32"/>
      <c r="W218" s="54"/>
      <c r="X218" s="118"/>
      <c r="Y218" s="54"/>
      <c r="Z218" s="54"/>
    </row>
    <row r="219" spans="3:26" ht="18" customHeight="1">
      <c r="C219" s="33"/>
      <c r="W219" s="54"/>
      <c r="X219" s="118"/>
      <c r="Y219" s="54"/>
      <c r="Z219" s="54"/>
    </row>
    <row r="220" spans="3:26" ht="18" customHeight="1">
      <c r="C220" s="32"/>
      <c r="W220" s="54"/>
      <c r="X220" s="118"/>
      <c r="Y220" s="54"/>
      <c r="Z220" s="54"/>
    </row>
    <row r="221" spans="3:26" ht="18" customHeight="1">
      <c r="C221" s="32"/>
      <c r="W221" s="54"/>
      <c r="X221" s="118"/>
      <c r="Y221" s="54"/>
      <c r="Z221" s="54"/>
    </row>
    <row r="222" spans="3:26" ht="18" customHeight="1">
      <c r="C222" s="33"/>
      <c r="W222" s="54"/>
      <c r="X222" s="118"/>
      <c r="Y222" s="54"/>
      <c r="Z222" s="54"/>
    </row>
    <row r="223" spans="3:26" ht="18" customHeight="1">
      <c r="C223" s="32"/>
      <c r="W223" s="54"/>
      <c r="X223" s="118"/>
      <c r="Y223" s="54"/>
      <c r="Z223" s="54"/>
    </row>
    <row r="224" spans="3:26" ht="18" customHeight="1">
      <c r="C224" s="32"/>
      <c r="W224" s="54"/>
      <c r="X224" s="118"/>
      <c r="Y224" s="54"/>
      <c r="Z224" s="54"/>
    </row>
    <row r="225" spans="3:26" ht="18" customHeight="1">
      <c r="C225" s="32"/>
      <c r="W225" s="54"/>
      <c r="X225" s="118"/>
      <c r="Y225" s="54"/>
      <c r="Z225" s="54"/>
    </row>
    <row r="226" spans="3:26" ht="18" customHeight="1">
      <c r="C226" s="32"/>
      <c r="W226" s="54"/>
      <c r="X226" s="118"/>
      <c r="Y226" s="54"/>
      <c r="Z226" s="54"/>
    </row>
    <row r="227" spans="3:26" ht="18" customHeight="1">
      <c r="C227" s="32"/>
      <c r="W227" s="54"/>
      <c r="X227" s="118"/>
      <c r="Y227" s="54"/>
      <c r="Z227" s="54"/>
    </row>
    <row r="228" spans="3:26" ht="18" customHeight="1">
      <c r="C228" s="32"/>
      <c r="W228" s="54"/>
      <c r="X228" s="118"/>
      <c r="Y228" s="54"/>
      <c r="Z228" s="54"/>
    </row>
    <row r="229" spans="3:26" ht="18" customHeight="1">
      <c r="C229" s="32"/>
      <c r="W229" s="54"/>
      <c r="X229" s="118"/>
      <c r="Y229" s="54"/>
      <c r="Z229" s="54"/>
    </row>
    <row r="230" spans="3:26" ht="18" customHeight="1">
      <c r="C230" s="33"/>
      <c r="W230" s="54"/>
      <c r="X230" s="118"/>
      <c r="Y230" s="54"/>
      <c r="Z230" s="54"/>
    </row>
    <row r="231" spans="3:26" ht="18" customHeight="1">
      <c r="C231" s="32"/>
      <c r="W231" s="54"/>
      <c r="X231" s="118"/>
      <c r="Y231" s="54"/>
      <c r="Z231" s="54"/>
    </row>
    <row r="232" spans="3:26" ht="18" customHeight="1">
      <c r="C232" s="32"/>
      <c r="W232" s="54"/>
      <c r="X232" s="118"/>
      <c r="Y232" s="54"/>
      <c r="Z232" s="54"/>
    </row>
    <row r="233" spans="3:26" ht="18" customHeight="1">
      <c r="C233" s="32"/>
      <c r="W233" s="54"/>
      <c r="X233" s="118"/>
      <c r="Y233" s="54"/>
      <c r="Z233" s="54"/>
    </row>
    <row r="234" spans="3:26" ht="18" customHeight="1">
      <c r="C234" s="32"/>
      <c r="W234" s="54"/>
      <c r="X234" s="118"/>
      <c r="Y234" s="54"/>
      <c r="Z234" s="54"/>
    </row>
    <row r="235" spans="3:26" ht="18" customHeight="1">
      <c r="C235" s="32"/>
      <c r="W235" s="54"/>
      <c r="X235" s="118"/>
      <c r="Y235" s="54"/>
      <c r="Z235" s="54"/>
    </row>
    <row r="236" spans="3:26" ht="18" customHeight="1">
      <c r="C236" s="33"/>
      <c r="W236" s="54"/>
      <c r="X236" s="118"/>
      <c r="Y236" s="54"/>
      <c r="Z236" s="54"/>
    </row>
    <row r="237" spans="3:26" ht="18" customHeight="1">
      <c r="C237" s="32"/>
      <c r="W237" s="54"/>
      <c r="X237" s="118"/>
      <c r="Y237" s="54"/>
      <c r="Z237" s="54"/>
    </row>
    <row r="238" spans="3:26" ht="18" customHeight="1">
      <c r="C238" s="33"/>
      <c r="W238" s="54"/>
      <c r="X238" s="118"/>
      <c r="Y238" s="54"/>
      <c r="Z238" s="54"/>
    </row>
    <row r="239" spans="3:26" ht="18" customHeight="1">
      <c r="C239" s="32"/>
      <c r="W239" s="54"/>
      <c r="X239" s="118"/>
      <c r="Y239" s="54"/>
      <c r="Z239" s="54"/>
    </row>
    <row r="240" spans="3:26" ht="18" customHeight="1">
      <c r="C240" s="32"/>
      <c r="W240" s="54"/>
      <c r="X240" s="118"/>
      <c r="Y240" s="54"/>
      <c r="Z240" s="54"/>
    </row>
    <row r="241" spans="3:26" ht="18" customHeight="1">
      <c r="C241" s="32"/>
      <c r="W241" s="54"/>
      <c r="X241" s="118"/>
      <c r="Y241" s="54"/>
      <c r="Z241" s="54"/>
    </row>
    <row r="242" spans="3:26" ht="18" customHeight="1">
      <c r="C242" s="32"/>
      <c r="W242" s="54"/>
      <c r="X242" s="118"/>
      <c r="Y242" s="54"/>
      <c r="Z242" s="54"/>
    </row>
    <row r="243" spans="3:26" ht="18" customHeight="1">
      <c r="C243" s="32"/>
      <c r="W243" s="54"/>
      <c r="X243" s="118"/>
      <c r="Y243" s="54"/>
      <c r="Z243" s="54"/>
    </row>
    <row r="244" spans="3:26" ht="18" customHeight="1">
      <c r="C244" s="32"/>
      <c r="W244" s="54"/>
      <c r="X244" s="118"/>
      <c r="Y244" s="54"/>
      <c r="Z244" s="54"/>
    </row>
    <row r="245" spans="3:26" ht="18" customHeight="1">
      <c r="C245" s="32"/>
      <c r="W245" s="54"/>
      <c r="X245" s="118"/>
      <c r="Y245" s="54"/>
      <c r="Z245" s="54"/>
    </row>
    <row r="246" spans="3:26" ht="18" customHeight="1">
      <c r="C246" s="32"/>
      <c r="W246" s="54"/>
      <c r="X246" s="118"/>
      <c r="Y246" s="54"/>
      <c r="Z246" s="54"/>
    </row>
    <row r="247" spans="3:26" ht="18" customHeight="1">
      <c r="C247" s="32"/>
      <c r="W247" s="54"/>
      <c r="X247" s="118"/>
      <c r="Y247" s="54"/>
      <c r="Z247" s="54"/>
    </row>
    <row r="248" spans="3:26" ht="18" customHeight="1">
      <c r="C248" s="32"/>
      <c r="W248" s="54"/>
      <c r="X248" s="118"/>
      <c r="Y248" s="54"/>
      <c r="Z248" s="54"/>
    </row>
    <row r="249" spans="3:26" ht="18" customHeight="1">
      <c r="C249" s="32"/>
      <c r="W249" s="54"/>
      <c r="X249" s="118"/>
      <c r="Y249" s="54"/>
      <c r="Z249" s="54"/>
    </row>
    <row r="250" spans="3:26" ht="18" customHeight="1">
      <c r="C250" s="32"/>
      <c r="W250" s="54"/>
      <c r="X250" s="118"/>
      <c r="Y250" s="54"/>
      <c r="Z250" s="54"/>
    </row>
    <row r="251" spans="3:26" ht="18" customHeight="1">
      <c r="C251" s="32"/>
      <c r="W251" s="54"/>
      <c r="X251" s="118"/>
      <c r="Y251" s="54"/>
      <c r="Z251" s="54"/>
    </row>
    <row r="252" spans="3:26" ht="18" customHeight="1">
      <c r="C252" s="32"/>
      <c r="W252" s="54"/>
      <c r="X252" s="118"/>
      <c r="Y252" s="54"/>
      <c r="Z252" s="54"/>
    </row>
    <row r="253" spans="3:26" ht="18" customHeight="1">
      <c r="C253" s="32"/>
      <c r="W253" s="54"/>
      <c r="X253" s="118"/>
      <c r="Y253" s="54"/>
      <c r="Z253" s="54"/>
    </row>
    <row r="254" spans="3:26" ht="18" customHeight="1">
      <c r="C254" s="32"/>
      <c r="W254" s="54"/>
      <c r="X254" s="118"/>
      <c r="Y254" s="54"/>
      <c r="Z254" s="54"/>
    </row>
    <row r="255" spans="3:26" ht="18" customHeight="1">
      <c r="C255" s="32"/>
      <c r="W255" s="54"/>
      <c r="X255" s="118"/>
      <c r="Y255" s="54"/>
      <c r="Z255" s="54"/>
    </row>
    <row r="256" spans="3:26" ht="18" customHeight="1">
      <c r="C256" s="32"/>
      <c r="W256" s="54"/>
      <c r="X256" s="118"/>
      <c r="Y256" s="54"/>
      <c r="Z256" s="54"/>
    </row>
    <row r="257" spans="3:26" ht="18" customHeight="1">
      <c r="C257" s="32"/>
      <c r="W257" s="54"/>
      <c r="X257" s="118"/>
      <c r="Y257" s="54"/>
      <c r="Z257" s="54"/>
    </row>
    <row r="258" spans="3:26" ht="18" customHeight="1">
      <c r="C258" s="32"/>
      <c r="W258" s="54"/>
      <c r="X258" s="118"/>
      <c r="Y258" s="54"/>
      <c r="Z258" s="54"/>
    </row>
    <row r="259" spans="3:26" ht="18" customHeight="1">
      <c r="C259" s="32"/>
      <c r="W259" s="54"/>
      <c r="X259" s="118"/>
      <c r="Y259" s="54"/>
      <c r="Z259" s="54"/>
    </row>
    <row r="260" spans="3:26" ht="18" customHeight="1">
      <c r="C260" s="32"/>
      <c r="W260" s="54"/>
      <c r="X260" s="118"/>
      <c r="Y260" s="54"/>
      <c r="Z260" s="54"/>
    </row>
    <row r="261" spans="3:26" ht="18" customHeight="1">
      <c r="C261" s="32"/>
      <c r="W261" s="54"/>
      <c r="X261" s="118"/>
      <c r="Y261" s="54"/>
      <c r="Z261" s="54"/>
    </row>
    <row r="262" spans="3:26" ht="18" customHeight="1">
      <c r="C262" s="32"/>
      <c r="W262" s="54"/>
      <c r="X262" s="118"/>
      <c r="Y262" s="54"/>
      <c r="Z262" s="54"/>
    </row>
    <row r="263" spans="3:26" ht="18" customHeight="1">
      <c r="C263" s="32"/>
      <c r="W263" s="54"/>
      <c r="X263" s="118"/>
      <c r="Y263" s="54"/>
      <c r="Z263" s="54"/>
    </row>
    <row r="264" spans="3:26" ht="18" customHeight="1">
      <c r="C264" s="32"/>
      <c r="W264" s="54"/>
      <c r="X264" s="118"/>
      <c r="Y264" s="54"/>
      <c r="Z264" s="54"/>
    </row>
    <row r="265" spans="3:26" ht="18" customHeight="1">
      <c r="C265" s="33"/>
      <c r="W265" s="54"/>
      <c r="X265" s="118"/>
      <c r="Y265" s="54"/>
      <c r="Z265" s="54"/>
    </row>
    <row r="266" spans="3:26" ht="18" customHeight="1">
      <c r="C266" s="32"/>
      <c r="W266" s="54"/>
      <c r="X266" s="118"/>
      <c r="Y266" s="54"/>
      <c r="Z266" s="54"/>
    </row>
    <row r="267" spans="3:26" ht="18" customHeight="1">
      <c r="C267" s="32"/>
      <c r="W267" s="54"/>
      <c r="X267" s="118"/>
      <c r="Y267" s="54"/>
      <c r="Z267" s="54"/>
    </row>
    <row r="268" spans="3:26" ht="18" customHeight="1">
      <c r="C268" s="32"/>
      <c r="W268" s="54"/>
      <c r="X268" s="118"/>
      <c r="Y268" s="54"/>
      <c r="Z268" s="54"/>
    </row>
    <row r="269" spans="18:26" s="34" customFormat="1" ht="18" customHeight="1">
      <c r="R269" s="37"/>
      <c r="S269" s="37"/>
      <c r="T269" s="37"/>
      <c r="U269" s="37"/>
      <c r="V269" s="37"/>
      <c r="W269" s="54"/>
      <c r="X269" s="118"/>
      <c r="Y269" s="54"/>
      <c r="Z269" s="54"/>
    </row>
    <row r="270" spans="18:26" s="34" customFormat="1" ht="18" customHeight="1">
      <c r="R270" s="37"/>
      <c r="S270" s="37"/>
      <c r="T270" s="37"/>
      <c r="U270" s="37"/>
      <c r="V270" s="37"/>
      <c r="W270" s="54"/>
      <c r="X270" s="118"/>
      <c r="Y270" s="54"/>
      <c r="Z270" s="54"/>
    </row>
    <row r="271" spans="18:26" s="34" customFormat="1" ht="18" customHeight="1">
      <c r="R271" s="37"/>
      <c r="S271" s="37"/>
      <c r="T271" s="37"/>
      <c r="U271" s="37"/>
      <c r="V271" s="37"/>
      <c r="W271" s="54"/>
      <c r="X271" s="118"/>
      <c r="Y271" s="54"/>
      <c r="Z271" s="54"/>
    </row>
    <row r="272" spans="18:26" s="34" customFormat="1" ht="18" customHeight="1">
      <c r="R272" s="37"/>
      <c r="S272" s="37"/>
      <c r="T272" s="37"/>
      <c r="U272" s="37"/>
      <c r="V272" s="37"/>
      <c r="W272" s="54"/>
      <c r="X272" s="118"/>
      <c r="Y272" s="54"/>
      <c r="Z272" s="54"/>
    </row>
    <row r="273" spans="18:26" s="34" customFormat="1" ht="18" customHeight="1">
      <c r="R273" s="37"/>
      <c r="S273" s="37"/>
      <c r="T273" s="37"/>
      <c r="U273" s="37"/>
      <c r="V273" s="37"/>
      <c r="W273" s="54"/>
      <c r="X273" s="118"/>
      <c r="Y273" s="54"/>
      <c r="Z273" s="54"/>
    </row>
    <row r="274" spans="18:26" s="34" customFormat="1" ht="18" customHeight="1">
      <c r="R274" s="37"/>
      <c r="S274" s="37"/>
      <c r="T274" s="37"/>
      <c r="U274" s="37"/>
      <c r="V274" s="37"/>
      <c r="W274" s="54"/>
      <c r="X274" s="118"/>
      <c r="Y274" s="54"/>
      <c r="Z274" s="54"/>
    </row>
    <row r="275" spans="18:26" s="34" customFormat="1" ht="18" customHeight="1">
      <c r="R275" s="37"/>
      <c r="S275" s="37"/>
      <c r="T275" s="37"/>
      <c r="U275" s="37"/>
      <c r="V275" s="37"/>
      <c r="W275" s="54"/>
      <c r="X275" s="118"/>
      <c r="Y275" s="54"/>
      <c r="Z275" s="54"/>
    </row>
    <row r="276" spans="18:26" s="34" customFormat="1" ht="18" customHeight="1">
      <c r="R276" s="37"/>
      <c r="S276" s="37"/>
      <c r="T276" s="37"/>
      <c r="U276" s="37"/>
      <c r="V276" s="37"/>
      <c r="W276" s="54"/>
      <c r="X276" s="118"/>
      <c r="Y276" s="54"/>
      <c r="Z276" s="54"/>
    </row>
    <row r="277" spans="18:26" s="34" customFormat="1" ht="18" customHeight="1">
      <c r="R277" s="37"/>
      <c r="S277" s="37"/>
      <c r="T277" s="37"/>
      <c r="U277" s="37"/>
      <c r="V277" s="37"/>
      <c r="W277" s="54"/>
      <c r="X277" s="118"/>
      <c r="Y277" s="54"/>
      <c r="Z277" s="54"/>
    </row>
    <row r="278" spans="18:26" s="34" customFormat="1" ht="18" customHeight="1">
      <c r="R278" s="37"/>
      <c r="S278" s="37"/>
      <c r="T278" s="37"/>
      <c r="U278" s="37"/>
      <c r="V278" s="37"/>
      <c r="W278" s="54"/>
      <c r="X278" s="118"/>
      <c r="Y278" s="54"/>
      <c r="Z278" s="54"/>
    </row>
    <row r="279" spans="18:26" s="34" customFormat="1" ht="18" customHeight="1">
      <c r="R279" s="37"/>
      <c r="S279" s="37"/>
      <c r="T279" s="37"/>
      <c r="U279" s="37"/>
      <c r="V279" s="37"/>
      <c r="W279" s="54"/>
      <c r="X279" s="118"/>
      <c r="Y279" s="54"/>
      <c r="Z279" s="54"/>
    </row>
    <row r="280" spans="18:26" s="34" customFormat="1" ht="18" customHeight="1">
      <c r="R280" s="37"/>
      <c r="S280" s="37"/>
      <c r="T280" s="37"/>
      <c r="U280" s="37"/>
      <c r="V280" s="37"/>
      <c r="W280" s="54"/>
      <c r="X280" s="118"/>
      <c r="Y280" s="54"/>
      <c r="Z280" s="54"/>
    </row>
    <row r="281" spans="18:26" s="34" customFormat="1" ht="18" customHeight="1">
      <c r="R281" s="37"/>
      <c r="S281" s="37"/>
      <c r="T281" s="37"/>
      <c r="U281" s="37"/>
      <c r="V281" s="37"/>
      <c r="W281" s="54"/>
      <c r="X281" s="118"/>
      <c r="Y281" s="54"/>
      <c r="Z281" s="54"/>
    </row>
    <row r="282" spans="18:26" s="34" customFormat="1" ht="18" customHeight="1">
      <c r="R282" s="37"/>
      <c r="S282" s="37"/>
      <c r="T282" s="37"/>
      <c r="U282" s="37"/>
      <c r="V282" s="37"/>
      <c r="W282" s="54"/>
      <c r="X282" s="118"/>
      <c r="Y282" s="54"/>
      <c r="Z282" s="54"/>
    </row>
    <row r="283" spans="18:26" s="34" customFormat="1" ht="18" customHeight="1">
      <c r="R283" s="37"/>
      <c r="S283" s="37"/>
      <c r="T283" s="37"/>
      <c r="U283" s="37"/>
      <c r="V283" s="37"/>
      <c r="W283" s="54"/>
      <c r="X283" s="118"/>
      <c r="Y283" s="54"/>
      <c r="Z283" s="54"/>
    </row>
    <row r="284" spans="18:26" s="34" customFormat="1" ht="18" customHeight="1">
      <c r="R284" s="37"/>
      <c r="S284" s="37"/>
      <c r="T284" s="37"/>
      <c r="U284" s="37"/>
      <c r="V284" s="37"/>
      <c r="W284" s="54"/>
      <c r="X284" s="118"/>
      <c r="Y284" s="54"/>
      <c r="Z284" s="54"/>
    </row>
    <row r="285" spans="18:26" s="34" customFormat="1" ht="18" customHeight="1">
      <c r="R285" s="37"/>
      <c r="S285" s="37"/>
      <c r="T285" s="37"/>
      <c r="U285" s="37"/>
      <c r="V285" s="37"/>
      <c r="W285" s="54"/>
      <c r="X285" s="118"/>
      <c r="Y285" s="54"/>
      <c r="Z285" s="54"/>
    </row>
    <row r="286" spans="18:26" s="34" customFormat="1" ht="18" customHeight="1">
      <c r="R286" s="37"/>
      <c r="S286" s="37"/>
      <c r="T286" s="37"/>
      <c r="U286" s="37"/>
      <c r="V286" s="37"/>
      <c r="W286" s="54"/>
      <c r="X286" s="118"/>
      <c r="Y286" s="54"/>
      <c r="Z286" s="54"/>
    </row>
    <row r="287" spans="18:26" s="34" customFormat="1" ht="18" customHeight="1">
      <c r="R287" s="37"/>
      <c r="S287" s="37"/>
      <c r="T287" s="37"/>
      <c r="U287" s="37"/>
      <c r="V287" s="37"/>
      <c r="W287" s="54"/>
      <c r="X287" s="118"/>
      <c r="Y287" s="54"/>
      <c r="Z287" s="54"/>
    </row>
    <row r="288" spans="18:26" s="34" customFormat="1" ht="18" customHeight="1">
      <c r="R288" s="37"/>
      <c r="S288" s="37"/>
      <c r="T288" s="37"/>
      <c r="U288" s="37"/>
      <c r="V288" s="37"/>
      <c r="W288" s="54"/>
      <c r="X288" s="118"/>
      <c r="Y288" s="54"/>
      <c r="Z288" s="54"/>
    </row>
    <row r="289" spans="18:26" s="34" customFormat="1" ht="18" customHeight="1">
      <c r="R289" s="37"/>
      <c r="S289" s="37"/>
      <c r="T289" s="37"/>
      <c r="U289" s="37"/>
      <c r="V289" s="37"/>
      <c r="W289" s="54"/>
      <c r="X289" s="118"/>
      <c r="Y289" s="54"/>
      <c r="Z289" s="54"/>
    </row>
    <row r="290" spans="18:26" s="34" customFormat="1" ht="18" customHeight="1">
      <c r="R290" s="37"/>
      <c r="S290" s="37"/>
      <c r="T290" s="37"/>
      <c r="U290" s="37"/>
      <c r="V290" s="37"/>
      <c r="W290" s="54"/>
      <c r="X290" s="118"/>
      <c r="Y290" s="54"/>
      <c r="Z290" s="54"/>
    </row>
    <row r="291" spans="18:26" s="34" customFormat="1" ht="18" customHeight="1">
      <c r="R291" s="37"/>
      <c r="S291" s="37"/>
      <c r="T291" s="37"/>
      <c r="U291" s="37"/>
      <c r="V291" s="37"/>
      <c r="W291" s="54"/>
      <c r="X291" s="118"/>
      <c r="Y291" s="54"/>
      <c r="Z291" s="54"/>
    </row>
    <row r="292" spans="18:26" s="34" customFormat="1" ht="18" customHeight="1">
      <c r="R292" s="37"/>
      <c r="S292" s="37"/>
      <c r="T292" s="37"/>
      <c r="U292" s="37"/>
      <c r="V292" s="37"/>
      <c r="W292" s="54"/>
      <c r="X292" s="118"/>
      <c r="Y292" s="54"/>
      <c r="Z292" s="54"/>
    </row>
    <row r="293" spans="18:26" s="34" customFormat="1" ht="18" customHeight="1">
      <c r="R293" s="37"/>
      <c r="S293" s="37"/>
      <c r="T293" s="37"/>
      <c r="U293" s="37"/>
      <c r="V293" s="37"/>
      <c r="W293" s="54"/>
      <c r="X293" s="118"/>
      <c r="Y293" s="54"/>
      <c r="Z293" s="54"/>
    </row>
    <row r="294" spans="18:26" s="34" customFormat="1" ht="18" customHeight="1">
      <c r="R294" s="37"/>
      <c r="S294" s="37"/>
      <c r="T294" s="37"/>
      <c r="U294" s="37"/>
      <c r="V294" s="37"/>
      <c r="W294" s="54"/>
      <c r="X294" s="118"/>
      <c r="Y294" s="54"/>
      <c r="Z294" s="54"/>
    </row>
    <row r="295" spans="18:26" s="34" customFormat="1" ht="18" customHeight="1">
      <c r="R295" s="37"/>
      <c r="S295" s="37"/>
      <c r="T295" s="37"/>
      <c r="U295" s="37"/>
      <c r="V295" s="37"/>
      <c r="W295" s="54"/>
      <c r="X295" s="118"/>
      <c r="Y295" s="54"/>
      <c r="Z295" s="54"/>
    </row>
    <row r="296" spans="18:26" s="34" customFormat="1" ht="18" customHeight="1">
      <c r="R296" s="37"/>
      <c r="S296" s="37"/>
      <c r="T296" s="37"/>
      <c r="U296" s="37"/>
      <c r="V296" s="37"/>
      <c r="W296" s="54"/>
      <c r="X296" s="118"/>
      <c r="Y296" s="54"/>
      <c r="Z296" s="54"/>
    </row>
    <row r="297" spans="18:26" s="34" customFormat="1" ht="18" customHeight="1">
      <c r="R297" s="37"/>
      <c r="S297" s="37"/>
      <c r="T297" s="37"/>
      <c r="U297" s="37"/>
      <c r="V297" s="37"/>
      <c r="W297" s="54"/>
      <c r="X297" s="118"/>
      <c r="Y297" s="54"/>
      <c r="Z297" s="54"/>
    </row>
    <row r="298" spans="18:26" s="34" customFormat="1" ht="18" customHeight="1">
      <c r="R298" s="37"/>
      <c r="S298" s="37"/>
      <c r="T298" s="37"/>
      <c r="U298" s="37"/>
      <c r="V298" s="37"/>
      <c r="W298" s="54"/>
      <c r="X298" s="118"/>
      <c r="Y298" s="54"/>
      <c r="Z298" s="54"/>
    </row>
    <row r="299" spans="18:26" s="34" customFormat="1" ht="18" customHeight="1">
      <c r="R299" s="37"/>
      <c r="S299" s="37"/>
      <c r="T299" s="37"/>
      <c r="U299" s="37"/>
      <c r="V299" s="37"/>
      <c r="W299" s="54"/>
      <c r="X299" s="118"/>
      <c r="Y299" s="54"/>
      <c r="Z299" s="54"/>
    </row>
    <row r="300" spans="18:26" s="34" customFormat="1" ht="18" customHeight="1">
      <c r="R300" s="37"/>
      <c r="S300" s="37"/>
      <c r="T300" s="37"/>
      <c r="U300" s="37"/>
      <c r="V300" s="37"/>
      <c r="W300" s="54"/>
      <c r="X300" s="118"/>
      <c r="Y300" s="54"/>
      <c r="Z300" s="54"/>
    </row>
    <row r="301" spans="18:26" s="34" customFormat="1" ht="18" customHeight="1">
      <c r="R301" s="37"/>
      <c r="S301" s="37"/>
      <c r="T301" s="37"/>
      <c r="U301" s="37"/>
      <c r="V301" s="37"/>
      <c r="W301" s="118"/>
      <c r="X301" s="118"/>
      <c r="Y301" s="118"/>
      <c r="Z301" s="118"/>
    </row>
    <row r="302" spans="18:26" s="34" customFormat="1" ht="18" customHeight="1">
      <c r="R302" s="37"/>
      <c r="S302" s="37"/>
      <c r="T302" s="37"/>
      <c r="U302" s="37"/>
      <c r="V302" s="37"/>
      <c r="W302" s="118"/>
      <c r="X302" s="118"/>
      <c r="Y302" s="118"/>
      <c r="Z302" s="118"/>
    </row>
    <row r="303" spans="18:26" s="34" customFormat="1" ht="18" customHeight="1">
      <c r="R303" s="37"/>
      <c r="S303" s="37"/>
      <c r="T303" s="37"/>
      <c r="U303" s="37"/>
      <c r="V303" s="37"/>
      <c r="W303" s="118"/>
      <c r="X303" s="118"/>
      <c r="Y303" s="118"/>
      <c r="Z303" s="118"/>
    </row>
    <row r="304" spans="18:26" s="34" customFormat="1" ht="18" customHeight="1">
      <c r="R304" s="37"/>
      <c r="S304" s="37"/>
      <c r="T304" s="37"/>
      <c r="U304" s="37"/>
      <c r="V304" s="37"/>
      <c r="W304" s="54"/>
      <c r="X304" s="118"/>
      <c r="Y304" s="54"/>
      <c r="Z304" s="54"/>
    </row>
    <row r="305" spans="18:26" s="34" customFormat="1" ht="18" customHeight="1">
      <c r="R305" s="37"/>
      <c r="S305" s="37"/>
      <c r="T305" s="37"/>
      <c r="U305" s="37"/>
      <c r="V305" s="37"/>
      <c r="W305" s="54"/>
      <c r="X305" s="118"/>
      <c r="Y305" s="54"/>
      <c r="Z305" s="54"/>
    </row>
    <row r="306" spans="18:26" s="34" customFormat="1" ht="18" customHeight="1">
      <c r="R306" s="37"/>
      <c r="S306" s="37"/>
      <c r="T306" s="37"/>
      <c r="U306" s="37"/>
      <c r="V306" s="37"/>
      <c r="W306" s="54"/>
      <c r="X306" s="118"/>
      <c r="Y306" s="54"/>
      <c r="Z306" s="54"/>
    </row>
    <row r="307" spans="18:26" s="34" customFormat="1" ht="18" customHeight="1">
      <c r="R307" s="37"/>
      <c r="S307" s="37"/>
      <c r="T307" s="37"/>
      <c r="U307" s="37"/>
      <c r="V307" s="37"/>
      <c r="W307" s="54"/>
      <c r="X307" s="118"/>
      <c r="Y307" s="54"/>
      <c r="Z307" s="54"/>
    </row>
    <row r="308" spans="18:26" s="34" customFormat="1" ht="18" customHeight="1">
      <c r="R308" s="37"/>
      <c r="S308" s="37"/>
      <c r="T308" s="37"/>
      <c r="U308" s="37"/>
      <c r="V308" s="37"/>
      <c r="W308" s="54"/>
      <c r="X308" s="118"/>
      <c r="Y308" s="54"/>
      <c r="Z308" s="54"/>
    </row>
    <row r="309" spans="18:26" s="34" customFormat="1" ht="18" customHeight="1">
      <c r="R309" s="37"/>
      <c r="S309" s="37"/>
      <c r="T309" s="37"/>
      <c r="U309" s="37"/>
      <c r="V309" s="37"/>
      <c r="W309" s="54"/>
      <c r="X309" s="118"/>
      <c r="Y309" s="54"/>
      <c r="Z309" s="54"/>
    </row>
    <row r="310" spans="18:26" s="34" customFormat="1" ht="18" customHeight="1">
      <c r="R310" s="37"/>
      <c r="S310" s="37"/>
      <c r="T310" s="37"/>
      <c r="U310" s="37"/>
      <c r="V310" s="37"/>
      <c r="W310" s="54"/>
      <c r="X310" s="118"/>
      <c r="Y310" s="54"/>
      <c r="Z310" s="54"/>
    </row>
    <row r="311" spans="18:26" s="34" customFormat="1" ht="18" customHeight="1">
      <c r="R311" s="37"/>
      <c r="S311" s="37"/>
      <c r="T311" s="37"/>
      <c r="U311" s="37"/>
      <c r="V311" s="37"/>
      <c r="W311" s="54"/>
      <c r="X311" s="118"/>
      <c r="Y311" s="54"/>
      <c r="Z311" s="54"/>
    </row>
    <row r="312" spans="18:26" s="34" customFormat="1" ht="18" customHeight="1">
      <c r="R312" s="37"/>
      <c r="S312" s="37"/>
      <c r="T312" s="37"/>
      <c r="U312" s="37"/>
      <c r="V312" s="37"/>
      <c r="W312" s="54"/>
      <c r="X312" s="118"/>
      <c r="Y312" s="54"/>
      <c r="Z312" s="54"/>
    </row>
    <row r="313" spans="18:26" s="34" customFormat="1" ht="18" customHeight="1">
      <c r="R313" s="37"/>
      <c r="S313" s="37"/>
      <c r="T313" s="37"/>
      <c r="U313" s="37"/>
      <c r="V313" s="37"/>
      <c r="W313" s="54"/>
      <c r="X313" s="118"/>
      <c r="Y313" s="54"/>
      <c r="Z313" s="54"/>
    </row>
    <row r="314" spans="3:26" ht="18" customHeight="1">
      <c r="C314" s="32"/>
      <c r="W314" s="54"/>
      <c r="X314" s="118"/>
      <c r="Y314" s="54"/>
      <c r="Z314" s="54"/>
    </row>
    <row r="315" spans="3:26" ht="18" customHeight="1">
      <c r="C315" s="32"/>
      <c r="W315" s="54"/>
      <c r="X315" s="118"/>
      <c r="Y315" s="54"/>
      <c r="Z315" s="54"/>
    </row>
    <row r="316" spans="3:26" ht="18" customHeight="1">
      <c r="C316" s="32"/>
      <c r="W316" s="54"/>
      <c r="X316" s="118"/>
      <c r="Y316" s="54"/>
      <c r="Z316" s="54"/>
    </row>
    <row r="317" spans="3:26" ht="18" customHeight="1">
      <c r="C317" s="32"/>
      <c r="W317" s="54"/>
      <c r="X317" s="118"/>
      <c r="Y317" s="54"/>
      <c r="Z317" s="54"/>
    </row>
    <row r="318" spans="3:26" ht="18" customHeight="1">
      <c r="C318" s="32"/>
      <c r="W318" s="54"/>
      <c r="X318" s="118"/>
      <c r="Y318" s="54"/>
      <c r="Z318" s="54"/>
    </row>
    <row r="319" spans="3:26" ht="18" customHeight="1">
      <c r="C319" s="32"/>
      <c r="W319" s="54"/>
      <c r="X319" s="118"/>
      <c r="Y319" s="54"/>
      <c r="Z319" s="54"/>
    </row>
    <row r="320" spans="3:26" ht="18" customHeight="1">
      <c r="C320" s="32"/>
      <c r="W320" s="54"/>
      <c r="X320" s="118"/>
      <c r="Y320" s="54"/>
      <c r="Z320" s="54"/>
    </row>
    <row r="321" spans="3:26" ht="18" customHeight="1">
      <c r="C321" s="32"/>
      <c r="W321" s="54"/>
      <c r="X321" s="118"/>
      <c r="Y321" s="54"/>
      <c r="Z321" s="54"/>
    </row>
    <row r="322" spans="3:26" ht="18" customHeight="1">
      <c r="C322" s="33"/>
      <c r="W322" s="54"/>
      <c r="X322" s="118"/>
      <c r="Y322" s="54"/>
      <c r="Z322" s="54"/>
    </row>
    <row r="323" spans="3:26" ht="18" customHeight="1">
      <c r="C323" s="32"/>
      <c r="W323" s="54"/>
      <c r="X323" s="118"/>
      <c r="Y323" s="54"/>
      <c r="Z323" s="54"/>
    </row>
    <row r="324" spans="3:26" ht="18" customHeight="1">
      <c r="C324" s="32"/>
      <c r="W324" s="54"/>
      <c r="X324" s="118"/>
      <c r="Y324" s="54"/>
      <c r="Z324" s="54"/>
    </row>
    <row r="325" spans="3:26" ht="18" customHeight="1">
      <c r="C325" s="32"/>
      <c r="W325" s="54"/>
      <c r="X325" s="118"/>
      <c r="Y325" s="54"/>
      <c r="Z325" s="54"/>
    </row>
    <row r="326" spans="3:26" ht="18" customHeight="1">
      <c r="C326" s="32"/>
      <c r="W326" s="54"/>
      <c r="X326" s="118"/>
      <c r="Y326" s="54"/>
      <c r="Z326" s="54"/>
    </row>
    <row r="327" spans="3:26" ht="18" customHeight="1">
      <c r="C327" s="32"/>
      <c r="W327" s="54"/>
      <c r="X327" s="118"/>
      <c r="Y327" s="54"/>
      <c r="Z327" s="54"/>
    </row>
    <row r="328" spans="3:26" ht="18" customHeight="1">
      <c r="C328" s="32"/>
      <c r="W328" s="54"/>
      <c r="X328" s="118"/>
      <c r="Y328" s="54"/>
      <c r="Z328" s="54"/>
    </row>
    <row r="329" spans="3:26" ht="18" customHeight="1">
      <c r="C329" s="32"/>
      <c r="W329" s="54"/>
      <c r="X329" s="118"/>
      <c r="Y329" s="54"/>
      <c r="Z329" s="54"/>
    </row>
    <row r="330" spans="3:26" ht="18" customHeight="1">
      <c r="C330" s="32"/>
      <c r="W330" s="54"/>
      <c r="X330" s="118"/>
      <c r="Y330" s="54"/>
      <c r="Z330" s="54"/>
    </row>
    <row r="331" spans="3:26" ht="18" customHeight="1">
      <c r="C331" s="32"/>
      <c r="W331" s="54"/>
      <c r="X331" s="118"/>
      <c r="Y331" s="54"/>
      <c r="Z331" s="54"/>
    </row>
    <row r="332" spans="3:26" ht="18" customHeight="1">
      <c r="C332" s="32"/>
      <c r="W332" s="54"/>
      <c r="X332" s="118"/>
      <c r="Y332" s="54"/>
      <c r="Z332" s="54"/>
    </row>
    <row r="333" spans="3:26" ht="18" customHeight="1">
      <c r="C333" s="32"/>
      <c r="W333" s="54"/>
      <c r="X333" s="118"/>
      <c r="Y333" s="54"/>
      <c r="Z333" s="54"/>
    </row>
    <row r="334" spans="3:26" ht="18" customHeight="1">
      <c r="C334" s="32"/>
      <c r="W334" s="54"/>
      <c r="X334" s="118"/>
      <c r="Y334" s="54"/>
      <c r="Z334" s="54"/>
    </row>
    <row r="335" spans="3:26" ht="18" customHeight="1">
      <c r="C335" s="32"/>
      <c r="W335" s="54"/>
      <c r="X335" s="118"/>
      <c r="Y335" s="54"/>
      <c r="Z335" s="54"/>
    </row>
    <row r="336" spans="3:26" ht="18" customHeight="1">
      <c r="C336" s="32"/>
      <c r="W336" s="54"/>
      <c r="X336" s="118"/>
      <c r="Y336" s="54"/>
      <c r="Z336" s="54"/>
    </row>
    <row r="337" spans="3:26" ht="18" customHeight="1">
      <c r="C337" s="32"/>
      <c r="W337" s="54"/>
      <c r="X337" s="118"/>
      <c r="Y337" s="54"/>
      <c r="Z337" s="54"/>
    </row>
    <row r="338" spans="3:26" ht="18" customHeight="1">
      <c r="C338" s="32"/>
      <c r="W338" s="54"/>
      <c r="X338" s="118"/>
      <c r="Y338" s="54"/>
      <c r="Z338" s="54"/>
    </row>
    <row r="339" spans="3:26" ht="18" customHeight="1">
      <c r="C339" s="32"/>
      <c r="W339" s="54"/>
      <c r="X339" s="118"/>
      <c r="Y339" s="54"/>
      <c r="Z339" s="54"/>
    </row>
    <row r="340" spans="3:26" ht="18" customHeight="1">
      <c r="C340" s="32"/>
      <c r="W340" s="54"/>
      <c r="X340" s="118"/>
      <c r="Y340" s="54"/>
      <c r="Z340" s="54"/>
    </row>
    <row r="341" spans="3:26" ht="18" customHeight="1">
      <c r="C341" s="32"/>
      <c r="W341" s="54"/>
      <c r="X341" s="118"/>
      <c r="Y341" s="54"/>
      <c r="Z341" s="54"/>
    </row>
    <row r="342" spans="3:26" ht="18" customHeight="1">
      <c r="C342" s="32"/>
      <c r="W342" s="54"/>
      <c r="X342" s="118"/>
      <c r="Y342" s="54"/>
      <c r="Z342" s="54"/>
    </row>
    <row r="343" spans="3:26" ht="18" customHeight="1">
      <c r="C343" s="32"/>
      <c r="W343" s="54"/>
      <c r="X343" s="118"/>
      <c r="Y343" s="54"/>
      <c r="Z343" s="54"/>
    </row>
    <row r="344" spans="3:26" ht="18" customHeight="1">
      <c r="C344" s="32"/>
      <c r="W344" s="54"/>
      <c r="X344" s="118"/>
      <c r="Y344" s="54"/>
      <c r="Z344" s="54"/>
    </row>
    <row r="345" spans="3:26" ht="18" customHeight="1">
      <c r="C345" s="32"/>
      <c r="W345" s="54"/>
      <c r="X345" s="118"/>
      <c r="Y345" s="54"/>
      <c r="Z345" s="54"/>
    </row>
    <row r="346" spans="3:26" ht="18" customHeight="1">
      <c r="C346" s="32"/>
      <c r="W346" s="54"/>
      <c r="X346" s="118"/>
      <c r="Y346" s="54"/>
      <c r="Z346" s="54"/>
    </row>
    <row r="347" spans="3:26" ht="18" customHeight="1">
      <c r="C347" s="32"/>
      <c r="W347" s="54"/>
      <c r="X347" s="118"/>
      <c r="Y347" s="54"/>
      <c r="Z347" s="54"/>
    </row>
    <row r="348" spans="3:26" ht="18" customHeight="1">
      <c r="C348" s="32"/>
      <c r="W348" s="54"/>
      <c r="X348" s="118"/>
      <c r="Y348" s="54"/>
      <c r="Z348" s="54"/>
    </row>
    <row r="349" spans="3:26" ht="18" customHeight="1">
      <c r="C349" s="32"/>
      <c r="W349" s="54"/>
      <c r="X349" s="118"/>
      <c r="Y349" s="54"/>
      <c r="Z349" s="54"/>
    </row>
    <row r="350" spans="3:26" ht="18" customHeight="1">
      <c r="C350" s="32"/>
      <c r="W350" s="54"/>
      <c r="X350" s="118"/>
      <c r="Y350" s="54"/>
      <c r="Z350" s="54"/>
    </row>
    <row r="351" spans="3:26" ht="18" customHeight="1">
      <c r="C351" s="32"/>
      <c r="W351" s="54"/>
      <c r="X351" s="118"/>
      <c r="Y351" s="54"/>
      <c r="Z351" s="54"/>
    </row>
    <row r="352" spans="3:26" ht="18" customHeight="1">
      <c r="C352" s="32"/>
      <c r="W352" s="54"/>
      <c r="X352" s="118"/>
      <c r="Y352" s="54"/>
      <c r="Z352" s="54"/>
    </row>
    <row r="353" spans="3:26" ht="18" customHeight="1">
      <c r="C353" s="32"/>
      <c r="W353" s="54"/>
      <c r="X353" s="118"/>
      <c r="Y353" s="54"/>
      <c r="Z353" s="54"/>
    </row>
    <row r="354" spans="3:26" ht="18" customHeight="1">
      <c r="C354" s="32"/>
      <c r="W354" s="54"/>
      <c r="X354" s="118"/>
      <c r="Y354" s="54"/>
      <c r="Z354" s="54"/>
    </row>
    <row r="355" spans="3:26" ht="18" customHeight="1">
      <c r="C355" s="32"/>
      <c r="W355" s="54"/>
      <c r="X355" s="118"/>
      <c r="Y355" s="54"/>
      <c r="Z355" s="54"/>
    </row>
    <row r="356" spans="3:26" ht="18" customHeight="1">
      <c r="C356" s="32"/>
      <c r="W356" s="54"/>
      <c r="X356" s="118"/>
      <c r="Y356" s="54"/>
      <c r="Z356" s="54"/>
    </row>
    <row r="357" spans="3:26" ht="18" customHeight="1">
      <c r="C357" s="32"/>
      <c r="W357" s="54"/>
      <c r="X357" s="118"/>
      <c r="Y357" s="54"/>
      <c r="Z357" s="54"/>
    </row>
    <row r="358" spans="3:26" ht="18" customHeight="1">
      <c r="C358" s="33"/>
      <c r="W358" s="54"/>
      <c r="X358" s="118"/>
      <c r="Y358" s="54"/>
      <c r="Z358" s="54"/>
    </row>
    <row r="359" spans="3:26" ht="18" customHeight="1">
      <c r="C359" s="32"/>
      <c r="W359" s="54"/>
      <c r="X359" s="118"/>
      <c r="Y359" s="54"/>
      <c r="Z359" s="54"/>
    </row>
    <row r="360" spans="3:26" ht="18" customHeight="1">
      <c r="C360" s="32"/>
      <c r="W360" s="54"/>
      <c r="X360" s="118"/>
      <c r="Y360" s="54"/>
      <c r="Z360" s="54"/>
    </row>
    <row r="361" spans="3:26" ht="18" customHeight="1">
      <c r="C361" s="32"/>
      <c r="W361" s="54"/>
      <c r="X361" s="118"/>
      <c r="Y361" s="54"/>
      <c r="Z361" s="54"/>
    </row>
    <row r="362" spans="3:26" ht="18" customHeight="1">
      <c r="C362" s="32"/>
      <c r="W362" s="54"/>
      <c r="X362" s="118"/>
      <c r="Y362" s="54"/>
      <c r="Z362" s="54"/>
    </row>
    <row r="363" spans="3:26" ht="18" customHeight="1">
      <c r="C363" s="32"/>
      <c r="W363" s="54"/>
      <c r="X363" s="118"/>
      <c r="Y363" s="54"/>
      <c r="Z363" s="54"/>
    </row>
    <row r="364" spans="3:26" ht="18" customHeight="1">
      <c r="C364" s="32"/>
      <c r="W364" s="54"/>
      <c r="X364" s="118"/>
      <c r="Y364" s="54"/>
      <c r="Z364" s="54"/>
    </row>
    <row r="365" spans="3:26" ht="18" customHeight="1">
      <c r="C365" s="32"/>
      <c r="W365" s="54"/>
      <c r="X365" s="118"/>
      <c r="Y365" s="54"/>
      <c r="Z365" s="54"/>
    </row>
    <row r="366" spans="3:26" ht="18" customHeight="1">
      <c r="C366" s="32"/>
      <c r="W366" s="54"/>
      <c r="X366" s="118"/>
      <c r="Y366" s="54"/>
      <c r="Z366" s="54"/>
    </row>
    <row r="367" spans="3:26" ht="18" customHeight="1">
      <c r="C367" s="33"/>
      <c r="W367" s="54"/>
      <c r="X367" s="118"/>
      <c r="Y367" s="54"/>
      <c r="Z367" s="54"/>
    </row>
    <row r="368" spans="3:26" ht="18" customHeight="1">
      <c r="C368" s="32"/>
      <c r="W368" s="54"/>
      <c r="X368" s="118"/>
      <c r="Y368" s="54"/>
      <c r="Z368" s="54"/>
    </row>
    <row r="369" spans="3:26" ht="18" customHeight="1">
      <c r="C369" s="32"/>
      <c r="W369" s="54"/>
      <c r="X369" s="118"/>
      <c r="Y369" s="54"/>
      <c r="Z369" s="54"/>
    </row>
    <row r="370" spans="3:26" ht="18" customHeight="1">
      <c r="C370" s="32"/>
      <c r="W370" s="54"/>
      <c r="X370" s="118"/>
      <c r="Y370" s="54"/>
      <c r="Z370" s="54"/>
    </row>
    <row r="371" spans="3:26" ht="18" customHeight="1">
      <c r="C371" s="32"/>
      <c r="W371" s="54"/>
      <c r="X371" s="118"/>
      <c r="Y371" s="54"/>
      <c r="Z371" s="54"/>
    </row>
    <row r="372" spans="3:26" ht="18" customHeight="1">
      <c r="C372" s="32"/>
      <c r="W372" s="54"/>
      <c r="X372" s="118"/>
      <c r="Y372" s="54"/>
      <c r="Z372" s="54"/>
    </row>
    <row r="373" spans="3:26" ht="18" customHeight="1">
      <c r="C373" s="32"/>
      <c r="W373" s="54"/>
      <c r="X373" s="118"/>
      <c r="Y373" s="54"/>
      <c r="Z373" s="54"/>
    </row>
    <row r="374" spans="3:26" ht="18" customHeight="1">
      <c r="C374" s="32"/>
      <c r="W374" s="54"/>
      <c r="X374" s="118"/>
      <c r="Y374" s="54"/>
      <c r="Z374" s="54"/>
    </row>
    <row r="375" spans="3:26" ht="18" customHeight="1">
      <c r="C375" s="33"/>
      <c r="W375" s="110"/>
      <c r="X375" s="141"/>
      <c r="Y375" s="110"/>
      <c r="Z375" s="110"/>
    </row>
    <row r="376" spans="3:26" ht="18" customHeight="1">
      <c r="C376" s="32"/>
      <c r="W376" s="110"/>
      <c r="X376" s="141"/>
      <c r="Y376" s="110"/>
      <c r="Z376" s="110"/>
    </row>
    <row r="377" spans="3:26" ht="18" customHeight="1">
      <c r="C377" s="32"/>
      <c r="W377" s="110"/>
      <c r="X377" s="141"/>
      <c r="Y377" s="110"/>
      <c r="Z377" s="110"/>
    </row>
    <row r="378" spans="3:26" ht="18" customHeight="1">
      <c r="C378" s="32"/>
      <c r="W378" s="110"/>
      <c r="X378" s="141"/>
      <c r="Y378" s="110"/>
      <c r="Z378" s="110"/>
    </row>
    <row r="379" spans="3:26" ht="18" customHeight="1">
      <c r="C379" s="33"/>
      <c r="W379" s="110"/>
      <c r="X379" s="141"/>
      <c r="Y379" s="110"/>
      <c r="Z379" s="110"/>
    </row>
    <row r="380" spans="3:26" ht="18" customHeight="1">
      <c r="C380" s="32"/>
      <c r="W380" s="110"/>
      <c r="X380" s="141"/>
      <c r="Y380" s="110"/>
      <c r="Z380" s="110"/>
    </row>
    <row r="381" spans="23:26" ht="18" customHeight="1">
      <c r="W381" s="110"/>
      <c r="X381" s="141"/>
      <c r="Y381" s="110"/>
      <c r="Z381" s="110"/>
    </row>
    <row r="382" spans="23:26" ht="18" customHeight="1">
      <c r="W382" s="110"/>
      <c r="X382" s="141"/>
      <c r="Y382" s="110"/>
      <c r="Z382" s="110"/>
    </row>
    <row r="383" spans="23:26" ht="18" customHeight="1">
      <c r="W383" s="110"/>
      <c r="X383" s="141"/>
      <c r="Y383" s="110"/>
      <c r="Z383" s="110"/>
    </row>
    <row r="384" spans="23:26" ht="18" customHeight="1">
      <c r="W384" s="110"/>
      <c r="X384" s="141"/>
      <c r="Y384" s="110"/>
      <c r="Z384" s="110"/>
    </row>
    <row r="385" spans="23:26" ht="18" customHeight="1">
      <c r="W385" s="110"/>
      <c r="X385" s="141"/>
      <c r="Y385" s="110"/>
      <c r="Z385" s="110"/>
    </row>
    <row r="386" spans="23:26" ht="18" customHeight="1">
      <c r="W386" s="110"/>
      <c r="X386" s="141"/>
      <c r="Y386" s="110"/>
      <c r="Z386" s="110"/>
    </row>
    <row r="387" spans="23:26" ht="18" customHeight="1">
      <c r="W387" s="110"/>
      <c r="X387" s="141"/>
      <c r="Y387" s="110"/>
      <c r="Z387" s="110"/>
    </row>
    <row r="388" spans="23:26" ht="18" customHeight="1">
      <c r="W388" s="110"/>
      <c r="X388" s="141"/>
      <c r="Y388" s="110"/>
      <c r="Z388" s="110"/>
    </row>
    <row r="389" spans="23:26" ht="18" customHeight="1">
      <c r="W389" s="110"/>
      <c r="X389" s="141"/>
      <c r="Y389" s="110"/>
      <c r="Z389" s="110"/>
    </row>
    <row r="390" spans="23:26" ht="18" customHeight="1">
      <c r="W390" s="110"/>
      <c r="X390" s="141"/>
      <c r="Y390" s="110"/>
      <c r="Z390" s="110"/>
    </row>
    <row r="391" spans="23:26" ht="18" customHeight="1">
      <c r="W391" s="110"/>
      <c r="X391" s="141"/>
      <c r="Y391" s="110"/>
      <c r="Z391" s="110"/>
    </row>
    <row r="392" spans="23:26" ht="18" customHeight="1">
      <c r="W392" s="110"/>
      <c r="X392" s="141"/>
      <c r="Y392" s="110"/>
      <c r="Z392" s="110"/>
    </row>
    <row r="393" spans="23:26" ht="18" customHeight="1">
      <c r="W393" s="110"/>
      <c r="X393" s="141"/>
      <c r="Y393" s="110"/>
      <c r="Z393" s="110"/>
    </row>
    <row r="394" spans="23:26" ht="18" customHeight="1">
      <c r="W394" s="110"/>
      <c r="X394" s="141"/>
      <c r="Y394" s="110"/>
      <c r="Z394" s="110"/>
    </row>
    <row r="395" spans="23:26" ht="18" customHeight="1">
      <c r="W395" s="110"/>
      <c r="X395" s="141"/>
      <c r="Y395" s="110"/>
      <c r="Z395" s="110"/>
    </row>
    <row r="396" spans="23:26" ht="18" customHeight="1">
      <c r="W396" s="110"/>
      <c r="X396" s="141"/>
      <c r="Y396" s="110"/>
      <c r="Z396" s="110"/>
    </row>
    <row r="397" spans="23:26" ht="18" customHeight="1">
      <c r="W397" s="110"/>
      <c r="X397" s="141"/>
      <c r="Y397" s="110"/>
      <c r="Z397" s="110"/>
    </row>
    <row r="398" spans="23:26" ht="18" customHeight="1">
      <c r="W398" s="110"/>
      <c r="X398" s="141"/>
      <c r="Y398" s="110"/>
      <c r="Z398" s="110"/>
    </row>
    <row r="399" spans="23:26" ht="18" customHeight="1">
      <c r="W399" s="110"/>
      <c r="X399" s="141"/>
      <c r="Y399" s="110"/>
      <c r="Z399" s="110"/>
    </row>
    <row r="400" spans="23:26" ht="18" customHeight="1">
      <c r="W400" s="110"/>
      <c r="X400" s="141"/>
      <c r="Y400" s="110"/>
      <c r="Z400" s="110"/>
    </row>
    <row r="401" spans="23:26" ht="18" customHeight="1">
      <c r="W401" s="110"/>
      <c r="X401" s="141"/>
      <c r="Y401" s="110"/>
      <c r="Z401" s="110"/>
    </row>
    <row r="402" spans="23:26" ht="18" customHeight="1">
      <c r="W402" s="110"/>
      <c r="X402" s="141"/>
      <c r="Y402" s="110"/>
      <c r="Z402" s="110"/>
    </row>
    <row r="403" spans="23:26" ht="18" customHeight="1">
      <c r="W403" s="110"/>
      <c r="X403" s="141"/>
      <c r="Y403" s="110"/>
      <c r="Z403" s="110"/>
    </row>
    <row r="404" spans="23:26" ht="18" customHeight="1">
      <c r="W404" s="110"/>
      <c r="X404" s="141"/>
      <c r="Y404" s="110"/>
      <c r="Z404" s="110"/>
    </row>
    <row r="405" spans="23:26" ht="18" customHeight="1">
      <c r="W405" s="110"/>
      <c r="X405" s="141"/>
      <c r="Y405" s="110"/>
      <c r="Z405" s="110"/>
    </row>
    <row r="406" spans="23:26" ht="18" customHeight="1">
      <c r="W406" s="110"/>
      <c r="X406" s="141"/>
      <c r="Y406" s="110"/>
      <c r="Z406" s="110"/>
    </row>
    <row r="407" spans="23:26" ht="18" customHeight="1">
      <c r="W407" s="110"/>
      <c r="X407" s="141"/>
      <c r="Y407" s="110"/>
      <c r="Z407" s="110"/>
    </row>
    <row r="408" spans="23:26" ht="18" customHeight="1">
      <c r="W408" s="110"/>
      <c r="X408" s="141"/>
      <c r="Y408" s="110"/>
      <c r="Z408" s="110"/>
    </row>
    <row r="409" spans="23:26" ht="18" customHeight="1">
      <c r="W409" s="110"/>
      <c r="X409" s="141"/>
      <c r="Y409" s="110"/>
      <c r="Z409" s="110"/>
    </row>
    <row r="410" spans="23:26" ht="18" customHeight="1">
      <c r="W410" s="110"/>
      <c r="X410" s="141"/>
      <c r="Y410" s="110"/>
      <c r="Z410" s="110"/>
    </row>
    <row r="411" spans="23:26" ht="18" customHeight="1">
      <c r="W411" s="110"/>
      <c r="X411" s="141"/>
      <c r="Y411" s="110"/>
      <c r="Z411" s="110"/>
    </row>
    <row r="412" spans="23:26" ht="18" customHeight="1">
      <c r="W412" s="110"/>
      <c r="X412" s="141"/>
      <c r="Y412" s="110"/>
      <c r="Z412" s="110"/>
    </row>
    <row r="413" spans="23:26" ht="18" customHeight="1">
      <c r="W413" s="110"/>
      <c r="X413" s="141"/>
      <c r="Y413" s="110"/>
      <c r="Z413" s="110"/>
    </row>
    <row r="414" spans="23:26" ht="18" customHeight="1">
      <c r="W414" s="110"/>
      <c r="X414" s="141"/>
      <c r="Y414" s="110"/>
      <c r="Z414" s="110"/>
    </row>
    <row r="415" spans="23:26" ht="18" customHeight="1">
      <c r="W415" s="110"/>
      <c r="X415" s="141"/>
      <c r="Y415" s="110"/>
      <c r="Z415" s="110"/>
    </row>
    <row r="416" spans="23:26" ht="18" customHeight="1">
      <c r="W416" s="110"/>
      <c r="X416" s="141"/>
      <c r="Y416" s="110"/>
      <c r="Z416" s="110"/>
    </row>
    <row r="417" spans="23:26" ht="18" customHeight="1">
      <c r="W417" s="110"/>
      <c r="X417" s="141"/>
      <c r="Y417" s="110"/>
      <c r="Z417" s="110"/>
    </row>
    <row r="418" spans="23:26" ht="18" customHeight="1">
      <c r="W418" s="110"/>
      <c r="X418" s="141"/>
      <c r="Y418" s="110"/>
      <c r="Z418" s="110"/>
    </row>
    <row r="419" spans="23:26" ht="18" customHeight="1">
      <c r="W419" s="110"/>
      <c r="X419" s="141"/>
      <c r="Y419" s="110"/>
      <c r="Z419" s="110"/>
    </row>
    <row r="420" spans="23:26" ht="18" customHeight="1">
      <c r="W420" s="54"/>
      <c r="X420" s="118"/>
      <c r="Y420" s="54"/>
      <c r="Z420" s="54"/>
    </row>
    <row r="421" spans="23:26" ht="18" customHeight="1">
      <c r="W421" s="54"/>
      <c r="X421" s="118"/>
      <c r="Y421" s="54"/>
      <c r="Z421" s="54"/>
    </row>
    <row r="422" spans="23:26" ht="18" customHeight="1">
      <c r="W422" s="54"/>
      <c r="X422" s="118"/>
      <c r="Y422" s="54"/>
      <c r="Z422" s="54"/>
    </row>
    <row r="423" spans="23:26" ht="18" customHeight="1">
      <c r="W423" s="54"/>
      <c r="X423" s="118"/>
      <c r="Y423" s="54"/>
      <c r="Z423" s="54"/>
    </row>
    <row r="424" spans="23:26" ht="18" customHeight="1">
      <c r="W424" s="54"/>
      <c r="X424" s="118"/>
      <c r="Y424" s="54"/>
      <c r="Z424" s="54"/>
    </row>
    <row r="425" spans="23:26" ht="18" customHeight="1">
      <c r="W425" s="54"/>
      <c r="X425" s="118"/>
      <c r="Y425" s="54"/>
      <c r="Z425" s="54"/>
    </row>
    <row r="426" spans="23:26" ht="18" customHeight="1">
      <c r="W426" s="54"/>
      <c r="X426" s="118"/>
      <c r="Y426" s="54"/>
      <c r="Z426" s="54"/>
    </row>
    <row r="427" spans="23:26" ht="18" customHeight="1">
      <c r="W427" s="54"/>
      <c r="X427" s="118"/>
      <c r="Y427" s="54"/>
      <c r="Z427" s="54"/>
    </row>
    <row r="428" spans="23:26" ht="18" customHeight="1">
      <c r="W428" s="54"/>
      <c r="X428" s="118"/>
      <c r="Y428" s="54"/>
      <c r="Z428" s="54"/>
    </row>
    <row r="429" spans="23:26" ht="18" customHeight="1">
      <c r="W429" s="54"/>
      <c r="X429" s="118"/>
      <c r="Y429" s="54"/>
      <c r="Z429" s="54"/>
    </row>
    <row r="430" spans="23:26" ht="18" customHeight="1">
      <c r="W430" s="54"/>
      <c r="X430" s="118"/>
      <c r="Y430" s="54"/>
      <c r="Z430" s="54"/>
    </row>
    <row r="431" spans="23:26" ht="18" customHeight="1">
      <c r="W431" s="54"/>
      <c r="X431" s="118"/>
      <c r="Y431" s="54"/>
      <c r="Z431" s="54"/>
    </row>
    <row r="432" spans="23:26" ht="18" customHeight="1">
      <c r="W432" s="54"/>
      <c r="X432" s="118"/>
      <c r="Y432" s="54"/>
      <c r="Z432" s="54"/>
    </row>
    <row r="433" spans="23:26" ht="18" customHeight="1">
      <c r="W433" s="54"/>
      <c r="X433" s="118"/>
      <c r="Y433" s="54"/>
      <c r="Z433" s="54"/>
    </row>
    <row r="434" spans="23:26" ht="18" customHeight="1">
      <c r="W434" s="54"/>
      <c r="X434" s="118"/>
      <c r="Y434" s="54"/>
      <c r="Z434" s="54"/>
    </row>
    <row r="435" spans="23:26" ht="18" customHeight="1">
      <c r="W435" s="54"/>
      <c r="X435" s="118"/>
      <c r="Y435" s="54"/>
      <c r="Z435" s="54"/>
    </row>
    <row r="436" spans="23:26" ht="18" customHeight="1">
      <c r="W436" s="54"/>
      <c r="X436" s="118"/>
      <c r="Y436" s="54"/>
      <c r="Z436" s="54"/>
    </row>
    <row r="437" spans="23:26" ht="18" customHeight="1">
      <c r="W437" s="54"/>
      <c r="X437" s="118"/>
      <c r="Y437" s="54"/>
      <c r="Z437" s="54"/>
    </row>
    <row r="438" spans="23:26" ht="18" customHeight="1">
      <c r="W438" s="54"/>
      <c r="X438" s="118"/>
      <c r="Y438" s="54"/>
      <c r="Z438" s="54"/>
    </row>
    <row r="439" spans="23:26" ht="18" customHeight="1">
      <c r="W439" s="54"/>
      <c r="X439" s="118"/>
      <c r="Y439" s="54"/>
      <c r="Z439" s="54"/>
    </row>
    <row r="440" spans="23:26" ht="18" customHeight="1">
      <c r="W440" s="54"/>
      <c r="X440" s="118"/>
      <c r="Y440" s="54"/>
      <c r="Z440" s="54"/>
    </row>
    <row r="441" spans="23:26" ht="18" customHeight="1">
      <c r="W441" s="54"/>
      <c r="X441" s="118"/>
      <c r="Y441" s="54"/>
      <c r="Z441" s="54"/>
    </row>
    <row r="442" spans="23:26" ht="18" customHeight="1">
      <c r="W442" s="54"/>
      <c r="X442" s="118"/>
      <c r="Y442" s="54"/>
      <c r="Z442" s="54"/>
    </row>
    <row r="443" spans="23:26" ht="18" customHeight="1">
      <c r="W443" s="54"/>
      <c r="X443" s="118"/>
      <c r="Y443" s="54"/>
      <c r="Z443" s="54"/>
    </row>
    <row r="444" spans="23:26" ht="18" customHeight="1">
      <c r="W444" s="54"/>
      <c r="X444" s="118"/>
      <c r="Y444" s="54"/>
      <c r="Z444" s="54"/>
    </row>
    <row r="445" spans="23:26" ht="18" customHeight="1">
      <c r="W445" s="54"/>
      <c r="X445" s="118"/>
      <c r="Y445" s="54"/>
      <c r="Z445" s="54"/>
    </row>
    <row r="446" spans="23:26" ht="18" customHeight="1">
      <c r="W446" s="54"/>
      <c r="X446" s="118"/>
      <c r="Y446" s="54"/>
      <c r="Z446" s="54"/>
    </row>
    <row r="447" spans="23:26" ht="18" customHeight="1">
      <c r="W447" s="54"/>
      <c r="X447" s="118"/>
      <c r="Y447" s="54"/>
      <c r="Z447" s="54"/>
    </row>
    <row r="448" spans="23:26" ht="18" customHeight="1">
      <c r="W448" s="54"/>
      <c r="X448" s="118"/>
      <c r="Y448" s="54"/>
      <c r="Z448" s="54"/>
    </row>
    <row r="449" spans="23:26" ht="18" customHeight="1">
      <c r="W449" s="54"/>
      <c r="X449" s="118"/>
      <c r="Y449" s="54"/>
      <c r="Z449" s="54"/>
    </row>
    <row r="450" spans="23:26" ht="18" customHeight="1">
      <c r="W450" s="54"/>
      <c r="X450" s="118"/>
      <c r="Y450" s="54"/>
      <c r="Z450" s="54"/>
    </row>
    <row r="451" spans="23:26" ht="18" customHeight="1">
      <c r="W451" s="54"/>
      <c r="X451" s="118"/>
      <c r="Y451" s="54"/>
      <c r="Z451" s="54"/>
    </row>
    <row r="452" spans="23:26" ht="18" customHeight="1">
      <c r="W452" s="54"/>
      <c r="X452" s="118"/>
      <c r="Y452" s="54"/>
      <c r="Z452" s="54"/>
    </row>
    <row r="453" spans="23:26" ht="18" customHeight="1">
      <c r="W453" s="54"/>
      <c r="X453" s="118"/>
      <c r="Y453" s="54"/>
      <c r="Z453" s="54"/>
    </row>
    <row r="454" spans="23:26" ht="18" customHeight="1">
      <c r="W454" s="54"/>
      <c r="X454" s="118"/>
      <c r="Y454" s="54"/>
      <c r="Z454" s="54"/>
    </row>
    <row r="455" spans="23:26" ht="18" customHeight="1">
      <c r="W455" s="54"/>
      <c r="X455" s="118"/>
      <c r="Y455" s="54"/>
      <c r="Z455" s="54"/>
    </row>
    <row r="456" spans="23:26" ht="18" customHeight="1">
      <c r="W456" s="54"/>
      <c r="X456" s="118"/>
      <c r="Y456" s="54"/>
      <c r="Z456" s="54"/>
    </row>
    <row r="457" spans="23:26" ht="18" customHeight="1">
      <c r="W457" s="54"/>
      <c r="X457" s="118"/>
      <c r="Y457" s="54"/>
      <c r="Z457" s="54"/>
    </row>
    <row r="458" spans="23:26" ht="18" customHeight="1">
      <c r="W458" s="54"/>
      <c r="X458" s="118"/>
      <c r="Y458" s="54"/>
      <c r="Z458" s="54"/>
    </row>
    <row r="459" spans="23:26" ht="18" customHeight="1">
      <c r="W459" s="54"/>
      <c r="X459" s="118"/>
      <c r="Y459" s="54"/>
      <c r="Z459" s="54"/>
    </row>
    <row r="460" spans="23:26" ht="18" customHeight="1">
      <c r="W460" s="54"/>
      <c r="X460" s="118"/>
      <c r="Y460" s="54"/>
      <c r="Z460" s="54"/>
    </row>
    <row r="461" spans="23:26" ht="18" customHeight="1">
      <c r="W461" s="54"/>
      <c r="X461" s="118"/>
      <c r="Y461" s="54"/>
      <c r="Z461" s="54"/>
    </row>
    <row r="462" spans="23:26" ht="18" customHeight="1">
      <c r="W462" s="54"/>
      <c r="X462" s="118"/>
      <c r="Y462" s="54"/>
      <c r="Z462" s="54"/>
    </row>
    <row r="463" spans="23:26" ht="18" customHeight="1">
      <c r="W463" s="54"/>
      <c r="X463" s="118"/>
      <c r="Y463" s="54"/>
      <c r="Z463" s="54"/>
    </row>
    <row r="464" spans="23:26" ht="18" customHeight="1">
      <c r="W464" s="54"/>
      <c r="X464" s="118"/>
      <c r="Y464" s="54"/>
      <c r="Z464" s="54"/>
    </row>
    <row r="465" spans="23:26" ht="18" customHeight="1">
      <c r="W465" s="54"/>
      <c r="X465" s="118"/>
      <c r="Y465" s="54"/>
      <c r="Z465" s="54"/>
    </row>
    <row r="466" spans="23:26" ht="18" customHeight="1">
      <c r="W466" s="54"/>
      <c r="X466" s="118"/>
      <c r="Y466" s="54"/>
      <c r="Z466" s="54"/>
    </row>
    <row r="467" spans="23:26" ht="18" customHeight="1">
      <c r="W467" s="54"/>
      <c r="X467" s="118"/>
      <c r="Y467" s="54"/>
      <c r="Z467" s="54"/>
    </row>
    <row r="468" spans="23:26" ht="18" customHeight="1">
      <c r="W468" s="54"/>
      <c r="X468" s="118"/>
      <c r="Y468" s="54"/>
      <c r="Z468" s="54"/>
    </row>
    <row r="469" spans="23:26" ht="18" customHeight="1">
      <c r="W469" s="54"/>
      <c r="X469" s="118"/>
      <c r="Y469" s="54"/>
      <c r="Z469" s="54"/>
    </row>
    <row r="470" spans="23:26" ht="18" customHeight="1">
      <c r="W470" s="54"/>
      <c r="X470" s="118"/>
      <c r="Y470" s="54"/>
      <c r="Z470" s="54"/>
    </row>
    <row r="471" spans="23:26" ht="18" customHeight="1">
      <c r="W471" s="54"/>
      <c r="X471" s="118"/>
      <c r="Y471" s="54"/>
      <c r="Z471" s="54"/>
    </row>
    <row r="472" spans="23:26" ht="18" customHeight="1">
      <c r="W472" s="54"/>
      <c r="X472" s="118"/>
      <c r="Y472" s="54"/>
      <c r="Z472" s="54"/>
    </row>
    <row r="473" spans="23:26" ht="18" customHeight="1">
      <c r="W473" s="54"/>
      <c r="X473" s="118"/>
      <c r="Y473" s="54"/>
      <c r="Z473" s="54"/>
    </row>
    <row r="474" spans="23:26" ht="18" customHeight="1">
      <c r="W474" s="54"/>
      <c r="X474" s="118"/>
      <c r="Y474" s="54"/>
      <c r="Z474" s="54"/>
    </row>
    <row r="475" spans="23:26" ht="18" customHeight="1">
      <c r="W475" s="54"/>
      <c r="X475" s="118"/>
      <c r="Y475" s="54"/>
      <c r="Z475" s="54"/>
    </row>
    <row r="476" spans="23:26" ht="18" customHeight="1">
      <c r="W476" s="54"/>
      <c r="X476" s="118"/>
      <c r="Y476" s="54"/>
      <c r="Z476" s="54"/>
    </row>
    <row r="477" spans="23:26" ht="18" customHeight="1">
      <c r="W477" s="54"/>
      <c r="X477" s="118"/>
      <c r="Y477" s="54"/>
      <c r="Z477" s="54"/>
    </row>
    <row r="478" spans="23:26" ht="18" customHeight="1">
      <c r="W478" s="54"/>
      <c r="X478" s="118"/>
      <c r="Y478" s="54"/>
      <c r="Z478" s="54"/>
    </row>
    <row r="479" spans="23:26" ht="18" customHeight="1">
      <c r="W479" s="54"/>
      <c r="X479" s="118"/>
      <c r="Y479" s="54"/>
      <c r="Z479" s="54"/>
    </row>
    <row r="480" spans="23:26" ht="18" customHeight="1">
      <c r="W480" s="54"/>
      <c r="X480" s="118"/>
      <c r="Y480" s="54"/>
      <c r="Z480" s="54"/>
    </row>
    <row r="481" spans="23:26" ht="18" customHeight="1">
      <c r="W481" s="54"/>
      <c r="X481" s="118"/>
      <c r="Y481" s="54"/>
      <c r="Z481" s="54"/>
    </row>
    <row r="482" spans="23:26" ht="18" customHeight="1">
      <c r="W482" s="54"/>
      <c r="X482" s="118"/>
      <c r="Y482" s="54"/>
      <c r="Z482" s="54"/>
    </row>
    <row r="483" spans="23:26" ht="18" customHeight="1">
      <c r="W483" s="54"/>
      <c r="X483" s="118"/>
      <c r="Y483" s="54"/>
      <c r="Z483" s="54"/>
    </row>
    <row r="484" spans="23:26" ht="18" customHeight="1">
      <c r="W484" s="54"/>
      <c r="X484" s="118"/>
      <c r="Y484" s="54"/>
      <c r="Z484" s="54"/>
    </row>
    <row r="485" spans="23:26" ht="18" customHeight="1">
      <c r="W485" s="54"/>
      <c r="X485" s="118"/>
      <c r="Y485" s="54"/>
      <c r="Z485" s="54"/>
    </row>
    <row r="486" spans="23:26" ht="18" customHeight="1">
      <c r="W486" s="54"/>
      <c r="X486" s="118"/>
      <c r="Y486" s="54"/>
      <c r="Z486" s="54"/>
    </row>
    <row r="487" spans="23:26" ht="18" customHeight="1">
      <c r="W487" s="54"/>
      <c r="X487" s="118"/>
      <c r="Y487" s="54"/>
      <c r="Z487" s="54"/>
    </row>
    <row r="488" spans="23:26" ht="18" customHeight="1">
      <c r="W488" s="54"/>
      <c r="X488" s="118"/>
      <c r="Y488" s="54"/>
      <c r="Z488" s="54"/>
    </row>
    <row r="489" spans="23:26" ht="18" customHeight="1">
      <c r="W489" s="54"/>
      <c r="X489" s="118"/>
      <c r="Y489" s="54"/>
      <c r="Z489" s="54"/>
    </row>
    <row r="490" spans="23:26" ht="18" customHeight="1">
      <c r="W490" s="54"/>
      <c r="X490" s="118"/>
      <c r="Y490" s="54"/>
      <c r="Z490" s="54"/>
    </row>
    <row r="491" spans="23:26" ht="18" customHeight="1">
      <c r="W491" s="54"/>
      <c r="X491" s="118"/>
      <c r="Y491" s="54"/>
      <c r="Z491" s="54"/>
    </row>
    <row r="492" spans="23:26" ht="18" customHeight="1">
      <c r="W492" s="54"/>
      <c r="X492" s="118"/>
      <c r="Y492" s="54"/>
      <c r="Z492" s="54"/>
    </row>
    <row r="493" spans="23:26" ht="18" customHeight="1">
      <c r="W493" s="54"/>
      <c r="X493" s="118"/>
      <c r="Y493" s="54"/>
      <c r="Z493" s="54"/>
    </row>
    <row r="494" spans="23:26" ht="18" customHeight="1">
      <c r="W494" s="54"/>
      <c r="X494" s="118"/>
      <c r="Y494" s="54"/>
      <c r="Z494" s="54"/>
    </row>
    <row r="495" spans="23:26" ht="18" customHeight="1">
      <c r="W495" s="54"/>
      <c r="X495" s="118"/>
      <c r="Y495" s="54"/>
      <c r="Z495" s="54"/>
    </row>
    <row r="496" spans="23:26" ht="18" customHeight="1">
      <c r="W496" s="54"/>
      <c r="X496" s="118"/>
      <c r="Y496" s="54"/>
      <c r="Z496" s="54"/>
    </row>
    <row r="497" spans="23:26" ht="18" customHeight="1">
      <c r="W497" s="54"/>
      <c r="X497" s="118"/>
      <c r="Y497" s="54"/>
      <c r="Z497" s="54"/>
    </row>
    <row r="498" spans="23:26" ht="18" customHeight="1">
      <c r="W498" s="54"/>
      <c r="X498" s="118"/>
      <c r="Y498" s="54"/>
      <c r="Z498" s="54"/>
    </row>
    <row r="499" spans="23:26" ht="18" customHeight="1">
      <c r="W499" s="54"/>
      <c r="X499" s="118"/>
      <c r="Y499" s="54"/>
      <c r="Z499" s="54"/>
    </row>
    <row r="500" spans="23:26" ht="18" customHeight="1">
      <c r="W500" s="54"/>
      <c r="X500" s="118"/>
      <c r="Y500" s="54"/>
      <c r="Z500" s="54"/>
    </row>
    <row r="501" spans="23:26" ht="18" customHeight="1">
      <c r="W501" s="54"/>
      <c r="X501" s="118"/>
      <c r="Y501" s="54"/>
      <c r="Z501" s="54"/>
    </row>
    <row r="502" spans="23:26" ht="18" customHeight="1">
      <c r="W502" s="54"/>
      <c r="X502" s="118"/>
      <c r="Y502" s="54"/>
      <c r="Z502" s="54"/>
    </row>
    <row r="503" spans="23:26" ht="18" customHeight="1">
      <c r="W503" s="54"/>
      <c r="X503" s="118"/>
      <c r="Y503" s="54"/>
      <c r="Z503" s="54"/>
    </row>
    <row r="504" spans="23:26" ht="18" customHeight="1">
      <c r="W504" s="54"/>
      <c r="X504" s="118"/>
      <c r="Y504" s="54"/>
      <c r="Z504" s="54"/>
    </row>
    <row r="505" spans="23:26" ht="18" customHeight="1">
      <c r="W505" s="54"/>
      <c r="X505" s="118"/>
      <c r="Y505" s="54"/>
      <c r="Z505" s="54"/>
    </row>
    <row r="506" spans="23:26" ht="18" customHeight="1">
      <c r="W506" s="54"/>
      <c r="X506" s="118"/>
      <c r="Y506" s="54"/>
      <c r="Z506" s="54"/>
    </row>
    <row r="507" spans="23:26" ht="18" customHeight="1">
      <c r="W507" s="54"/>
      <c r="X507" s="118"/>
      <c r="Y507" s="54"/>
      <c r="Z507" s="54"/>
    </row>
    <row r="508" spans="23:26" ht="18" customHeight="1">
      <c r="W508" s="54"/>
      <c r="X508" s="118"/>
      <c r="Y508" s="54"/>
      <c r="Z508" s="54"/>
    </row>
    <row r="509" spans="23:26" ht="18" customHeight="1">
      <c r="W509" s="54"/>
      <c r="X509" s="118"/>
      <c r="Y509" s="54"/>
      <c r="Z509" s="54"/>
    </row>
    <row r="510" spans="23:26" ht="18" customHeight="1">
      <c r="W510" s="54"/>
      <c r="X510" s="118"/>
      <c r="Y510" s="54"/>
      <c r="Z510" s="54"/>
    </row>
    <row r="511" spans="23:26" ht="18" customHeight="1">
      <c r="W511" s="54"/>
      <c r="X511" s="118"/>
      <c r="Y511" s="54"/>
      <c r="Z511" s="54"/>
    </row>
    <row r="512" spans="23:26" ht="18" customHeight="1">
      <c r="W512" s="54"/>
      <c r="X512" s="118"/>
      <c r="Y512" s="54"/>
      <c r="Z512" s="54"/>
    </row>
    <row r="513" spans="23:26" ht="18" customHeight="1">
      <c r="W513" s="54"/>
      <c r="X513" s="118"/>
      <c r="Y513" s="54"/>
      <c r="Z513" s="54"/>
    </row>
    <row r="514" spans="23:26" ht="18" customHeight="1">
      <c r="W514" s="54"/>
      <c r="X514" s="118"/>
      <c r="Y514" s="54"/>
      <c r="Z514" s="54"/>
    </row>
    <row r="515" spans="23:26" ht="18" customHeight="1">
      <c r="W515" s="54"/>
      <c r="X515" s="118"/>
      <c r="Y515" s="54"/>
      <c r="Z515" s="54"/>
    </row>
    <row r="516" spans="23:26" ht="18" customHeight="1">
      <c r="W516" s="54"/>
      <c r="X516" s="118"/>
      <c r="Y516" s="54"/>
      <c r="Z516" s="54"/>
    </row>
    <row r="517" spans="23:26" ht="18" customHeight="1">
      <c r="W517" s="54"/>
      <c r="X517" s="118"/>
      <c r="Y517" s="54"/>
      <c r="Z517" s="54"/>
    </row>
    <row r="518" spans="23:26" ht="18" customHeight="1">
      <c r="W518" s="54"/>
      <c r="X518" s="118"/>
      <c r="Y518" s="54"/>
      <c r="Z518" s="54"/>
    </row>
    <row r="519" spans="23:26" ht="18" customHeight="1">
      <c r="W519" s="54"/>
      <c r="X519" s="118"/>
      <c r="Y519" s="54"/>
      <c r="Z519" s="54"/>
    </row>
    <row r="520" spans="23:26" ht="18" customHeight="1">
      <c r="W520" s="54"/>
      <c r="X520" s="118"/>
      <c r="Y520" s="54"/>
      <c r="Z520" s="54"/>
    </row>
    <row r="521" spans="23:26" ht="18" customHeight="1">
      <c r="W521" s="54"/>
      <c r="X521" s="118"/>
      <c r="Y521" s="54"/>
      <c r="Z521" s="54"/>
    </row>
    <row r="522" spans="23:26" ht="18" customHeight="1">
      <c r="W522" s="54"/>
      <c r="X522" s="118"/>
      <c r="Y522" s="54"/>
      <c r="Z522" s="54"/>
    </row>
    <row r="523" spans="23:26" ht="18" customHeight="1">
      <c r="W523" s="54"/>
      <c r="X523" s="118"/>
      <c r="Y523" s="54"/>
      <c r="Z523" s="54"/>
    </row>
    <row r="524" spans="23:26" ht="18" customHeight="1">
      <c r="W524" s="54"/>
      <c r="X524" s="118"/>
      <c r="Y524" s="54"/>
      <c r="Z524" s="54"/>
    </row>
    <row r="525" spans="23:26" ht="18" customHeight="1">
      <c r="W525" s="54"/>
      <c r="X525" s="118"/>
      <c r="Y525" s="54"/>
      <c r="Z525" s="54"/>
    </row>
    <row r="526" spans="23:26" ht="18" customHeight="1">
      <c r="W526" s="54"/>
      <c r="X526" s="118"/>
      <c r="Y526" s="54"/>
      <c r="Z526" s="54"/>
    </row>
    <row r="527" spans="23:26" ht="18" customHeight="1">
      <c r="W527" s="54"/>
      <c r="X527" s="118"/>
      <c r="Y527" s="54"/>
      <c r="Z527" s="54"/>
    </row>
    <row r="528" spans="23:26" ht="18" customHeight="1">
      <c r="W528" s="54"/>
      <c r="X528" s="118"/>
      <c r="Y528" s="54"/>
      <c r="Z528" s="54"/>
    </row>
    <row r="529" spans="23:26" ht="18" customHeight="1">
      <c r="W529" s="54"/>
      <c r="X529" s="118"/>
      <c r="Y529" s="54"/>
      <c r="Z529" s="54"/>
    </row>
    <row r="530" spans="23:26" ht="18" customHeight="1">
      <c r="W530" s="54"/>
      <c r="X530" s="118"/>
      <c r="Y530" s="54"/>
      <c r="Z530" s="54"/>
    </row>
    <row r="531" spans="23:26" ht="18" customHeight="1">
      <c r="W531" s="54"/>
      <c r="X531" s="118"/>
      <c r="Y531" s="54"/>
      <c r="Z531" s="54"/>
    </row>
    <row r="532" spans="23:26" ht="18" customHeight="1">
      <c r="W532" s="54"/>
      <c r="X532" s="118"/>
      <c r="Y532" s="54"/>
      <c r="Z532" s="54"/>
    </row>
    <row r="533" spans="23:26" ht="18" customHeight="1">
      <c r="W533" s="54"/>
      <c r="X533" s="118"/>
      <c r="Y533" s="54"/>
      <c r="Z533" s="54"/>
    </row>
    <row r="534" spans="23:26" ht="18" customHeight="1">
      <c r="W534" s="54"/>
      <c r="X534" s="118"/>
      <c r="Y534" s="54"/>
      <c r="Z534" s="54"/>
    </row>
    <row r="535" spans="23:26" ht="18" customHeight="1">
      <c r="W535" s="54"/>
      <c r="X535" s="118"/>
      <c r="Y535" s="54"/>
      <c r="Z535" s="54"/>
    </row>
    <row r="536" spans="23:26" ht="18" customHeight="1">
      <c r="W536" s="54"/>
      <c r="X536" s="118"/>
      <c r="Y536" s="54"/>
      <c r="Z536" s="54"/>
    </row>
    <row r="537" spans="23:26" ht="18" customHeight="1">
      <c r="W537" s="54"/>
      <c r="X537" s="118"/>
      <c r="Y537" s="54"/>
      <c r="Z537" s="54"/>
    </row>
    <row r="538" spans="23:26" ht="18" customHeight="1">
      <c r="W538" s="54"/>
      <c r="X538" s="118"/>
      <c r="Y538" s="54"/>
      <c r="Z538" s="54"/>
    </row>
    <row r="539" spans="23:26" ht="18" customHeight="1">
      <c r="W539" s="54"/>
      <c r="X539" s="118"/>
      <c r="Y539" s="54"/>
      <c r="Z539" s="54"/>
    </row>
    <row r="540" spans="23:26" ht="18" customHeight="1">
      <c r="W540" s="54"/>
      <c r="X540" s="118"/>
      <c r="Y540" s="54"/>
      <c r="Z540" s="54"/>
    </row>
    <row r="541" spans="23:26" ht="18" customHeight="1">
      <c r="W541" s="54"/>
      <c r="X541" s="118"/>
      <c r="Y541" s="54"/>
      <c r="Z541" s="54"/>
    </row>
    <row r="542" spans="23:26" ht="18" customHeight="1">
      <c r="W542" s="54"/>
      <c r="X542" s="118"/>
      <c r="Y542" s="54"/>
      <c r="Z542" s="54"/>
    </row>
    <row r="543" spans="23:26" ht="18" customHeight="1">
      <c r="W543" s="54"/>
      <c r="X543" s="118"/>
      <c r="Y543" s="54"/>
      <c r="Z543" s="54"/>
    </row>
    <row r="544" spans="23:26" ht="18" customHeight="1">
      <c r="W544" s="54"/>
      <c r="X544" s="118"/>
      <c r="Y544" s="54"/>
      <c r="Z544" s="54"/>
    </row>
    <row r="545" spans="23:26" ht="18" customHeight="1">
      <c r="W545" s="54"/>
      <c r="X545" s="118"/>
      <c r="Y545" s="54"/>
      <c r="Z545" s="54"/>
    </row>
    <row r="546" spans="23:26" ht="18" customHeight="1">
      <c r="W546" s="54"/>
      <c r="X546" s="118"/>
      <c r="Y546" s="54"/>
      <c r="Z546" s="54"/>
    </row>
    <row r="547" spans="23:26" ht="18" customHeight="1">
      <c r="W547" s="54"/>
      <c r="X547" s="118"/>
      <c r="Y547" s="54"/>
      <c r="Z547" s="54"/>
    </row>
    <row r="548" spans="23:26" ht="18" customHeight="1">
      <c r="W548" s="54"/>
      <c r="X548" s="118"/>
      <c r="Y548" s="54"/>
      <c r="Z548" s="54"/>
    </row>
    <row r="549" spans="23:26" ht="18" customHeight="1">
      <c r="W549" s="54"/>
      <c r="X549" s="118"/>
      <c r="Y549" s="54"/>
      <c r="Z549" s="54"/>
    </row>
    <row r="550" spans="23:26" ht="18" customHeight="1">
      <c r="W550" s="54"/>
      <c r="X550" s="118"/>
      <c r="Y550" s="54"/>
      <c r="Z550" s="54"/>
    </row>
    <row r="551" spans="23:26" ht="18" customHeight="1">
      <c r="W551" s="54"/>
      <c r="X551" s="118"/>
      <c r="Y551" s="54"/>
      <c r="Z551" s="54"/>
    </row>
    <row r="552" spans="23:26" ht="18" customHeight="1">
      <c r="W552" s="54"/>
      <c r="X552" s="118"/>
      <c r="Y552" s="54"/>
      <c r="Z552" s="54"/>
    </row>
    <row r="553" spans="23:26" ht="18" customHeight="1">
      <c r="W553" s="54"/>
      <c r="X553" s="118"/>
      <c r="Y553" s="54"/>
      <c r="Z553" s="54"/>
    </row>
    <row r="554" spans="23:26" ht="18" customHeight="1">
      <c r="W554" s="54"/>
      <c r="X554" s="118"/>
      <c r="Y554" s="54"/>
      <c r="Z554" s="54"/>
    </row>
    <row r="555" spans="23:26" ht="18" customHeight="1">
      <c r="W555" s="54"/>
      <c r="X555" s="118"/>
      <c r="Y555" s="54"/>
      <c r="Z555" s="54"/>
    </row>
    <row r="556" spans="23:26" ht="18" customHeight="1">
      <c r="W556" s="54"/>
      <c r="X556" s="118"/>
      <c r="Y556" s="54"/>
      <c r="Z556" s="54"/>
    </row>
    <row r="557" spans="23:26" ht="18" customHeight="1">
      <c r="W557" s="54"/>
      <c r="X557" s="118"/>
      <c r="Y557" s="54"/>
      <c r="Z557" s="54"/>
    </row>
    <row r="558" spans="23:26" ht="18" customHeight="1">
      <c r="W558" s="54"/>
      <c r="X558" s="118"/>
      <c r="Y558" s="54"/>
      <c r="Z558" s="54"/>
    </row>
    <row r="559" spans="23:26" ht="18" customHeight="1">
      <c r="W559" s="54"/>
      <c r="X559" s="118"/>
      <c r="Y559" s="54"/>
      <c r="Z559" s="54"/>
    </row>
    <row r="560" spans="23:26" ht="18" customHeight="1">
      <c r="W560" s="54"/>
      <c r="X560" s="118"/>
      <c r="Y560" s="54"/>
      <c r="Z560" s="54"/>
    </row>
    <row r="561" spans="23:26" ht="18" customHeight="1">
      <c r="W561" s="54"/>
      <c r="X561" s="118"/>
      <c r="Y561" s="54"/>
      <c r="Z561" s="54"/>
    </row>
    <row r="562" spans="23:26" ht="18" customHeight="1">
      <c r="W562" s="54"/>
      <c r="X562" s="118"/>
      <c r="Y562" s="54"/>
      <c r="Z562" s="54"/>
    </row>
    <row r="563" spans="23:26" ht="18" customHeight="1">
      <c r="W563" s="54"/>
      <c r="X563" s="118"/>
      <c r="Y563" s="54"/>
      <c r="Z563" s="54"/>
    </row>
    <row r="564" spans="23:26" ht="18" customHeight="1">
      <c r="W564" s="54"/>
      <c r="X564" s="118"/>
      <c r="Y564" s="54"/>
      <c r="Z564" s="54"/>
    </row>
    <row r="565" spans="23:26" ht="18" customHeight="1">
      <c r="W565" s="54"/>
      <c r="X565" s="118"/>
      <c r="Y565" s="54"/>
      <c r="Z565" s="54"/>
    </row>
    <row r="566" spans="23:26" ht="18" customHeight="1">
      <c r="W566" s="54"/>
      <c r="X566" s="118"/>
      <c r="Y566" s="54"/>
      <c r="Z566" s="54"/>
    </row>
    <row r="567" spans="23:26" ht="18" customHeight="1">
      <c r="W567" s="54"/>
      <c r="X567" s="118"/>
      <c r="Y567" s="54"/>
      <c r="Z567" s="54"/>
    </row>
    <row r="568" spans="23:26" ht="18" customHeight="1">
      <c r="W568" s="54"/>
      <c r="X568" s="118"/>
      <c r="Y568" s="54"/>
      <c r="Z568" s="54"/>
    </row>
    <row r="569" spans="23:26" ht="18" customHeight="1">
      <c r="W569" s="54"/>
      <c r="X569" s="118"/>
      <c r="Y569" s="54"/>
      <c r="Z569" s="54"/>
    </row>
    <row r="570" spans="23:26" ht="18" customHeight="1">
      <c r="W570" s="54"/>
      <c r="X570" s="118"/>
      <c r="Y570" s="54"/>
      <c r="Z570" s="54"/>
    </row>
    <row r="571" spans="23:26" ht="18" customHeight="1">
      <c r="W571" s="54"/>
      <c r="X571" s="118"/>
      <c r="Y571" s="54"/>
      <c r="Z571" s="54"/>
    </row>
    <row r="572" spans="23:26" ht="18" customHeight="1">
      <c r="W572" s="54"/>
      <c r="X572" s="118"/>
      <c r="Y572" s="54"/>
      <c r="Z572" s="54"/>
    </row>
    <row r="573" spans="23:26" ht="18" customHeight="1">
      <c r="W573" s="54"/>
      <c r="X573" s="118"/>
      <c r="Y573" s="54"/>
      <c r="Z573" s="54"/>
    </row>
    <row r="574" spans="23:26" ht="18" customHeight="1">
      <c r="W574" s="54"/>
      <c r="X574" s="118"/>
      <c r="Y574" s="54"/>
      <c r="Z574" s="54"/>
    </row>
    <row r="575" spans="23:26" ht="18" customHeight="1">
      <c r="W575" s="54"/>
      <c r="X575" s="118"/>
      <c r="Y575" s="54"/>
      <c r="Z575" s="54"/>
    </row>
    <row r="576" spans="23:26" ht="18" customHeight="1">
      <c r="W576" s="54"/>
      <c r="X576" s="118"/>
      <c r="Y576" s="54"/>
      <c r="Z576" s="54"/>
    </row>
    <row r="577" spans="23:26" ht="18" customHeight="1">
      <c r="W577" s="54"/>
      <c r="X577" s="118"/>
      <c r="Y577" s="54"/>
      <c r="Z577" s="54"/>
    </row>
    <row r="578" spans="23:26" ht="18" customHeight="1">
      <c r="W578" s="54"/>
      <c r="X578" s="118"/>
      <c r="Y578" s="54"/>
      <c r="Z578" s="54"/>
    </row>
    <row r="579" spans="23:26" ht="18" customHeight="1">
      <c r="W579" s="54"/>
      <c r="X579" s="118"/>
      <c r="Y579" s="54"/>
      <c r="Z579" s="54"/>
    </row>
    <row r="580" spans="23:26" ht="18" customHeight="1">
      <c r="W580" s="54"/>
      <c r="X580" s="118"/>
      <c r="Y580" s="54"/>
      <c r="Z580" s="54"/>
    </row>
    <row r="581" spans="23:26" ht="18" customHeight="1">
      <c r="W581" s="54"/>
      <c r="X581" s="118"/>
      <c r="Y581" s="54"/>
      <c r="Z581" s="54"/>
    </row>
    <row r="582" spans="23:26" ht="18" customHeight="1">
      <c r="W582" s="54"/>
      <c r="X582" s="118"/>
      <c r="Y582" s="54"/>
      <c r="Z582" s="54"/>
    </row>
    <row r="583" spans="23:26" ht="18" customHeight="1">
      <c r="W583" s="54"/>
      <c r="X583" s="118"/>
      <c r="Y583" s="54"/>
      <c r="Z583" s="54"/>
    </row>
    <row r="584" spans="23:26" ht="18" customHeight="1">
      <c r="W584" s="54"/>
      <c r="X584" s="118"/>
      <c r="Y584" s="54"/>
      <c r="Z584" s="54"/>
    </row>
    <row r="585" spans="23:26" ht="18" customHeight="1">
      <c r="W585" s="54"/>
      <c r="X585" s="118"/>
      <c r="Y585" s="54"/>
      <c r="Z585" s="54"/>
    </row>
    <row r="586" spans="23:26" ht="18" customHeight="1">
      <c r="W586" s="54"/>
      <c r="X586" s="118"/>
      <c r="Y586" s="54"/>
      <c r="Z586" s="54"/>
    </row>
    <row r="587" spans="23:26" ht="18" customHeight="1">
      <c r="W587" s="54"/>
      <c r="X587" s="118"/>
      <c r="Y587" s="54"/>
      <c r="Z587" s="54"/>
    </row>
    <row r="588" spans="23:26" ht="18" customHeight="1">
      <c r="W588" s="54"/>
      <c r="X588" s="118"/>
      <c r="Y588" s="54"/>
      <c r="Z588" s="54"/>
    </row>
    <row r="589" spans="23:26" ht="18" customHeight="1">
      <c r="W589" s="54"/>
      <c r="X589" s="118"/>
      <c r="Y589" s="54"/>
      <c r="Z589" s="54"/>
    </row>
    <row r="590" spans="23:26" ht="18" customHeight="1">
      <c r="W590" s="54"/>
      <c r="X590" s="118"/>
      <c r="Y590" s="54"/>
      <c r="Z590" s="54"/>
    </row>
    <row r="591" spans="23:26" ht="18" customHeight="1">
      <c r="W591" s="54"/>
      <c r="X591" s="118"/>
      <c r="Y591" s="54"/>
      <c r="Z591" s="54"/>
    </row>
    <row r="592" spans="23:26" ht="18" customHeight="1">
      <c r="W592" s="54"/>
      <c r="X592" s="118"/>
      <c r="Y592" s="54"/>
      <c r="Z592" s="54"/>
    </row>
    <row r="593" spans="23:26" ht="18" customHeight="1">
      <c r="W593" s="54"/>
      <c r="X593" s="118"/>
      <c r="Y593" s="54"/>
      <c r="Z593" s="54"/>
    </row>
    <row r="594" spans="23:26" ht="18" customHeight="1">
      <c r="W594" s="54"/>
      <c r="X594" s="118"/>
      <c r="Y594" s="54"/>
      <c r="Z594" s="54"/>
    </row>
    <row r="595" spans="23:26" ht="18" customHeight="1">
      <c r="W595" s="54"/>
      <c r="X595" s="118"/>
      <c r="Y595" s="54"/>
      <c r="Z595" s="54"/>
    </row>
    <row r="596" spans="23:26" ht="18" customHeight="1">
      <c r="W596" s="54"/>
      <c r="X596" s="118"/>
      <c r="Y596" s="54"/>
      <c r="Z596" s="54"/>
    </row>
    <row r="597" spans="23:26" ht="18" customHeight="1">
      <c r="W597" s="54"/>
      <c r="X597" s="118"/>
      <c r="Y597" s="54"/>
      <c r="Z597" s="54"/>
    </row>
    <row r="598" spans="23:26" ht="18" customHeight="1">
      <c r="W598" s="54"/>
      <c r="X598" s="118"/>
      <c r="Y598" s="54"/>
      <c r="Z598" s="54"/>
    </row>
    <row r="599" spans="23:26" ht="18" customHeight="1">
      <c r="W599" s="54"/>
      <c r="X599" s="118"/>
      <c r="Y599" s="54"/>
      <c r="Z599" s="54"/>
    </row>
    <row r="600" spans="23:26" ht="18" customHeight="1">
      <c r="W600" s="54"/>
      <c r="X600" s="118"/>
      <c r="Y600" s="54"/>
      <c r="Z600" s="54"/>
    </row>
    <row r="601" spans="23:26" ht="18" customHeight="1">
      <c r="W601" s="54"/>
      <c r="X601" s="118"/>
      <c r="Y601" s="54"/>
      <c r="Z601" s="54"/>
    </row>
    <row r="602" spans="23:26" ht="18" customHeight="1">
      <c r="W602" s="54"/>
      <c r="X602" s="118"/>
      <c r="Y602" s="54"/>
      <c r="Z602" s="54"/>
    </row>
    <row r="603" spans="23:26" ht="18" customHeight="1">
      <c r="W603" s="54"/>
      <c r="X603" s="118"/>
      <c r="Y603" s="54"/>
      <c r="Z603" s="54"/>
    </row>
    <row r="604" spans="23:26" ht="18" customHeight="1">
      <c r="W604" s="54"/>
      <c r="X604" s="118"/>
      <c r="Y604" s="54"/>
      <c r="Z604" s="54"/>
    </row>
    <row r="605" spans="23:26" ht="18" customHeight="1">
      <c r="W605" s="54"/>
      <c r="X605" s="118"/>
      <c r="Y605" s="54"/>
      <c r="Z605" s="54"/>
    </row>
    <row r="606" spans="23:26" ht="18" customHeight="1">
      <c r="W606" s="54"/>
      <c r="X606" s="118"/>
      <c r="Y606" s="54"/>
      <c r="Z606" s="54"/>
    </row>
    <row r="607" spans="23:26" ht="18" customHeight="1">
      <c r="W607" s="54"/>
      <c r="X607" s="118"/>
      <c r="Y607" s="54"/>
      <c r="Z607" s="54"/>
    </row>
    <row r="608" spans="23:26" ht="18" customHeight="1">
      <c r="W608" s="54"/>
      <c r="X608" s="118"/>
      <c r="Y608" s="54"/>
      <c r="Z608" s="54"/>
    </row>
    <row r="609" spans="23:26" ht="18" customHeight="1">
      <c r="W609" s="54"/>
      <c r="X609" s="118"/>
      <c r="Y609" s="54"/>
      <c r="Z609" s="54"/>
    </row>
    <row r="610" spans="23:26" ht="18" customHeight="1">
      <c r="W610" s="54"/>
      <c r="X610" s="118"/>
      <c r="Y610" s="54"/>
      <c r="Z610" s="54"/>
    </row>
    <row r="611" spans="23:26" ht="18" customHeight="1">
      <c r="W611" s="54"/>
      <c r="X611" s="118"/>
      <c r="Y611" s="54"/>
      <c r="Z611" s="54"/>
    </row>
    <row r="612" spans="23:26" ht="18" customHeight="1">
      <c r="W612" s="54"/>
      <c r="X612" s="118"/>
      <c r="Y612" s="54"/>
      <c r="Z612" s="54"/>
    </row>
    <row r="613" spans="23:26" ht="18" customHeight="1">
      <c r="W613" s="54"/>
      <c r="X613" s="118"/>
      <c r="Y613" s="54"/>
      <c r="Z613" s="54"/>
    </row>
    <row r="614" spans="23:26" ht="18" customHeight="1">
      <c r="W614" s="54"/>
      <c r="X614" s="118"/>
      <c r="Y614" s="54"/>
      <c r="Z614" s="54"/>
    </row>
    <row r="615" spans="23:26" ht="18" customHeight="1">
      <c r="W615" s="54"/>
      <c r="X615" s="118"/>
      <c r="Y615" s="54"/>
      <c r="Z615" s="54"/>
    </row>
    <row r="616" spans="23:26" ht="18" customHeight="1">
      <c r="W616" s="54"/>
      <c r="X616" s="118"/>
      <c r="Y616" s="54"/>
      <c r="Z616" s="54"/>
    </row>
    <row r="617" spans="23:26" ht="18" customHeight="1">
      <c r="W617" s="54"/>
      <c r="X617" s="118"/>
      <c r="Y617" s="54"/>
      <c r="Z617" s="54"/>
    </row>
    <row r="618" spans="23:26" ht="18" customHeight="1">
      <c r="W618" s="54"/>
      <c r="X618" s="118"/>
      <c r="Y618" s="54"/>
      <c r="Z618" s="54"/>
    </row>
    <row r="619" spans="23:26" ht="18" customHeight="1">
      <c r="W619" s="54"/>
      <c r="X619" s="118"/>
      <c r="Y619" s="54"/>
      <c r="Z619" s="54"/>
    </row>
    <row r="620" spans="23:26" ht="18" customHeight="1">
      <c r="W620" s="54"/>
      <c r="X620" s="118"/>
      <c r="Y620" s="54"/>
      <c r="Z620" s="54"/>
    </row>
    <row r="621" spans="23:26" ht="18" customHeight="1">
      <c r="W621" s="54"/>
      <c r="X621" s="118"/>
      <c r="Y621" s="54"/>
      <c r="Z621" s="54"/>
    </row>
    <row r="622" spans="23:26" ht="18" customHeight="1">
      <c r="W622" s="54"/>
      <c r="X622" s="118"/>
      <c r="Y622" s="54"/>
      <c r="Z622" s="54"/>
    </row>
    <row r="623" spans="23:26" ht="18" customHeight="1">
      <c r="W623" s="54"/>
      <c r="X623" s="118"/>
      <c r="Y623" s="54"/>
      <c r="Z623" s="54"/>
    </row>
    <row r="624" spans="23:26" ht="18" customHeight="1">
      <c r="W624" s="54"/>
      <c r="X624" s="118"/>
      <c r="Y624" s="54"/>
      <c r="Z624" s="54"/>
    </row>
    <row r="625" spans="23:26" ht="18" customHeight="1">
      <c r="W625" s="54"/>
      <c r="X625" s="118"/>
      <c r="Y625" s="54"/>
      <c r="Z625" s="54"/>
    </row>
    <row r="626" spans="23:26" ht="18" customHeight="1">
      <c r="W626" s="54"/>
      <c r="X626" s="118"/>
      <c r="Y626" s="54"/>
      <c r="Z626" s="54"/>
    </row>
    <row r="627" spans="23:26" ht="18" customHeight="1">
      <c r="W627" s="54"/>
      <c r="X627" s="118"/>
      <c r="Y627" s="54"/>
      <c r="Z627" s="54"/>
    </row>
    <row r="628" spans="23:26" ht="18" customHeight="1">
      <c r="W628" s="54"/>
      <c r="X628" s="118"/>
      <c r="Y628" s="54"/>
      <c r="Z628" s="54"/>
    </row>
    <row r="629" spans="23:26" ht="18" customHeight="1">
      <c r="W629" s="54"/>
      <c r="X629" s="118"/>
      <c r="Y629" s="54"/>
      <c r="Z629" s="54"/>
    </row>
    <row r="630" spans="23:26" ht="18" customHeight="1">
      <c r="W630" s="54"/>
      <c r="X630" s="118"/>
      <c r="Y630" s="54"/>
      <c r="Z630" s="54"/>
    </row>
    <row r="631" spans="23:26" ht="18" customHeight="1">
      <c r="W631" s="54"/>
      <c r="X631" s="118"/>
      <c r="Y631" s="54"/>
      <c r="Z631" s="54"/>
    </row>
    <row r="632" spans="23:26" ht="18" customHeight="1">
      <c r="W632" s="54"/>
      <c r="X632" s="118"/>
      <c r="Y632" s="54"/>
      <c r="Z632" s="54"/>
    </row>
    <row r="633" spans="23:26" ht="18" customHeight="1">
      <c r="W633" s="54"/>
      <c r="X633" s="118"/>
      <c r="Y633" s="54"/>
      <c r="Z633" s="54"/>
    </row>
    <row r="634" spans="23:26" ht="18" customHeight="1">
      <c r="W634" s="54"/>
      <c r="X634" s="118"/>
      <c r="Y634" s="54"/>
      <c r="Z634" s="54"/>
    </row>
    <row r="635" spans="23:26" ht="18" customHeight="1">
      <c r="W635" s="54"/>
      <c r="X635" s="118"/>
      <c r="Y635" s="54"/>
      <c r="Z635" s="54"/>
    </row>
    <row r="636" spans="23:26" ht="18" customHeight="1">
      <c r="W636" s="54"/>
      <c r="X636" s="118"/>
      <c r="Y636" s="54"/>
      <c r="Z636" s="54"/>
    </row>
    <row r="637" spans="23:26" ht="18" customHeight="1">
      <c r="W637" s="54"/>
      <c r="X637" s="118"/>
      <c r="Y637" s="54"/>
      <c r="Z637" s="54"/>
    </row>
    <row r="638" spans="23:26" ht="18" customHeight="1">
      <c r="W638" s="54"/>
      <c r="X638" s="118"/>
      <c r="Y638" s="54"/>
      <c r="Z638" s="54"/>
    </row>
    <row r="639" spans="23:26" ht="18" customHeight="1">
      <c r="W639" s="54"/>
      <c r="X639" s="118"/>
      <c r="Y639" s="54"/>
      <c r="Z639" s="54"/>
    </row>
    <row r="640" spans="23:26" ht="18" customHeight="1">
      <c r="W640" s="54"/>
      <c r="X640" s="118"/>
      <c r="Y640" s="54"/>
      <c r="Z640" s="54"/>
    </row>
    <row r="641" spans="23:26" ht="18" customHeight="1">
      <c r="W641" s="54"/>
      <c r="X641" s="118"/>
      <c r="Y641" s="54"/>
      <c r="Z641" s="54"/>
    </row>
    <row r="642" spans="23:26" ht="18" customHeight="1">
      <c r="W642" s="54"/>
      <c r="X642" s="118"/>
      <c r="Y642" s="54"/>
      <c r="Z642" s="54"/>
    </row>
    <row r="643" spans="23:26" ht="18" customHeight="1">
      <c r="W643" s="54"/>
      <c r="X643" s="118"/>
      <c r="Y643" s="54"/>
      <c r="Z643" s="54"/>
    </row>
    <row r="644" spans="23:26" ht="18" customHeight="1">
      <c r="W644" s="54"/>
      <c r="X644" s="118"/>
      <c r="Y644" s="54"/>
      <c r="Z644" s="54"/>
    </row>
    <row r="645" spans="23:26" ht="18" customHeight="1">
      <c r="W645" s="54"/>
      <c r="X645" s="118"/>
      <c r="Y645" s="54"/>
      <c r="Z645" s="54"/>
    </row>
    <row r="646" spans="23:26" ht="18" customHeight="1">
      <c r="W646" s="54"/>
      <c r="X646" s="118"/>
      <c r="Y646" s="54"/>
      <c r="Z646" s="54"/>
    </row>
    <row r="647" spans="23:26" ht="18" customHeight="1">
      <c r="W647" s="54"/>
      <c r="X647" s="118"/>
      <c r="Y647" s="54"/>
      <c r="Z647" s="54"/>
    </row>
    <row r="648" spans="23:26" ht="18" customHeight="1">
      <c r="W648" s="54"/>
      <c r="X648" s="118"/>
      <c r="Y648" s="54"/>
      <c r="Z648" s="54"/>
    </row>
    <row r="649" spans="23:26" ht="18" customHeight="1">
      <c r="W649" s="54"/>
      <c r="X649" s="118"/>
      <c r="Y649" s="54"/>
      <c r="Z649" s="54"/>
    </row>
    <row r="650" spans="23:26" ht="18" customHeight="1">
      <c r="W650" s="54"/>
      <c r="X650" s="118"/>
      <c r="Y650" s="54"/>
      <c r="Z650" s="54"/>
    </row>
    <row r="651" spans="23:26" ht="18" customHeight="1">
      <c r="W651" s="54"/>
      <c r="X651" s="118"/>
      <c r="Y651" s="54"/>
      <c r="Z651" s="54"/>
    </row>
    <row r="652" spans="23:26" ht="18" customHeight="1">
      <c r="W652" s="54"/>
      <c r="X652" s="118"/>
      <c r="Y652" s="54"/>
      <c r="Z652" s="54"/>
    </row>
    <row r="653" spans="23:26" ht="18" customHeight="1">
      <c r="W653" s="54"/>
      <c r="X653" s="118"/>
      <c r="Y653" s="54"/>
      <c r="Z653" s="54"/>
    </row>
    <row r="654" spans="23:26" ht="18" customHeight="1">
      <c r="W654" s="54"/>
      <c r="X654" s="118"/>
      <c r="Y654" s="54"/>
      <c r="Z654" s="54"/>
    </row>
    <row r="655" spans="23:26" ht="18" customHeight="1">
      <c r="W655" s="54"/>
      <c r="X655" s="118"/>
      <c r="Y655" s="54"/>
      <c r="Z655" s="54"/>
    </row>
    <row r="656" spans="23:26" ht="18" customHeight="1">
      <c r="W656" s="54"/>
      <c r="X656" s="118"/>
      <c r="Y656" s="54"/>
      <c r="Z656" s="54"/>
    </row>
    <row r="657" spans="23:26" ht="18" customHeight="1">
      <c r="W657" s="54"/>
      <c r="X657" s="118"/>
      <c r="Y657" s="54"/>
      <c r="Z657" s="54"/>
    </row>
    <row r="658" spans="23:26" ht="18" customHeight="1">
      <c r="W658" s="54"/>
      <c r="X658" s="118"/>
      <c r="Y658" s="54"/>
      <c r="Z658" s="54"/>
    </row>
    <row r="659" spans="23:26" ht="18" customHeight="1">
      <c r="W659" s="54"/>
      <c r="X659" s="118"/>
      <c r="Y659" s="54"/>
      <c r="Z659" s="54"/>
    </row>
    <row r="660" spans="23:26" ht="18" customHeight="1">
      <c r="W660" s="54"/>
      <c r="X660" s="118"/>
      <c r="Y660" s="54"/>
      <c r="Z660" s="54"/>
    </row>
    <row r="661" spans="23:26" ht="18" customHeight="1">
      <c r="W661" s="54"/>
      <c r="X661" s="118"/>
      <c r="Y661" s="54"/>
      <c r="Z661" s="54"/>
    </row>
    <row r="662" spans="23:26" ht="18" customHeight="1">
      <c r="W662" s="54"/>
      <c r="X662" s="118"/>
      <c r="Y662" s="54"/>
      <c r="Z662" s="54"/>
    </row>
    <row r="663" spans="23:26" ht="18" customHeight="1">
      <c r="W663" s="54"/>
      <c r="X663" s="118"/>
      <c r="Y663" s="54"/>
      <c r="Z663" s="54"/>
    </row>
    <row r="664" spans="23:26" ht="18" customHeight="1">
      <c r="W664" s="54"/>
      <c r="X664" s="118"/>
      <c r="Y664" s="54"/>
      <c r="Z664" s="54"/>
    </row>
    <row r="665" spans="23:26" ht="18" customHeight="1">
      <c r="W665" s="54"/>
      <c r="X665" s="118"/>
      <c r="Y665" s="54"/>
      <c r="Z665" s="54"/>
    </row>
    <row r="666" spans="23:26" ht="18" customHeight="1">
      <c r="W666" s="54"/>
      <c r="X666" s="118"/>
      <c r="Y666" s="54"/>
      <c r="Z666" s="54"/>
    </row>
    <row r="667" spans="23:26" ht="18" customHeight="1">
      <c r="W667" s="54"/>
      <c r="X667" s="118"/>
      <c r="Y667" s="54"/>
      <c r="Z667" s="54"/>
    </row>
    <row r="668" spans="23:26" ht="18" customHeight="1">
      <c r="W668" s="54"/>
      <c r="X668" s="118"/>
      <c r="Y668" s="54"/>
      <c r="Z668" s="54"/>
    </row>
    <row r="669" spans="23:26" ht="18" customHeight="1">
      <c r="W669" s="54"/>
      <c r="X669" s="118"/>
      <c r="Y669" s="54"/>
      <c r="Z669" s="54"/>
    </row>
    <row r="670" spans="23:26" ht="18" customHeight="1">
      <c r="W670" s="54"/>
      <c r="X670" s="118"/>
      <c r="Y670" s="54"/>
      <c r="Z670" s="54"/>
    </row>
    <row r="671" spans="23:26" ht="18" customHeight="1">
      <c r="W671" s="54"/>
      <c r="X671" s="118"/>
      <c r="Y671" s="54"/>
      <c r="Z671" s="54"/>
    </row>
    <row r="672" spans="23:26" ht="18" customHeight="1">
      <c r="W672" s="54"/>
      <c r="X672" s="118"/>
      <c r="Y672" s="54"/>
      <c r="Z672" s="54"/>
    </row>
    <row r="673" spans="23:26" ht="18" customHeight="1">
      <c r="W673" s="54"/>
      <c r="X673" s="118"/>
      <c r="Y673" s="54"/>
      <c r="Z673" s="54"/>
    </row>
    <row r="674" spans="23:26" ht="18" customHeight="1">
      <c r="W674" s="54"/>
      <c r="X674" s="118"/>
      <c r="Y674" s="54"/>
      <c r="Z674" s="54"/>
    </row>
    <row r="675" spans="23:26" ht="18" customHeight="1">
      <c r="W675" s="54"/>
      <c r="X675" s="118"/>
      <c r="Y675" s="54"/>
      <c r="Z675" s="54"/>
    </row>
    <row r="676" spans="23:26" ht="18" customHeight="1">
      <c r="W676" s="54"/>
      <c r="X676" s="118"/>
      <c r="Y676" s="54"/>
      <c r="Z676" s="54"/>
    </row>
    <row r="677" spans="23:26" ht="18" customHeight="1">
      <c r="W677" s="54"/>
      <c r="X677" s="118"/>
      <c r="Y677" s="54"/>
      <c r="Z677" s="54"/>
    </row>
    <row r="678" spans="23:26" ht="18" customHeight="1">
      <c r="W678" s="54"/>
      <c r="X678" s="118"/>
      <c r="Y678" s="54"/>
      <c r="Z678" s="54"/>
    </row>
    <row r="679" spans="23:26" ht="18" customHeight="1">
      <c r="W679" s="54"/>
      <c r="X679" s="118"/>
      <c r="Y679" s="54"/>
      <c r="Z679" s="54"/>
    </row>
    <row r="680" spans="23:26" ht="18" customHeight="1">
      <c r="W680" s="54"/>
      <c r="X680" s="118"/>
      <c r="Y680" s="54"/>
      <c r="Z680" s="54"/>
    </row>
    <row r="681" spans="23:26" ht="18" customHeight="1">
      <c r="W681" s="54"/>
      <c r="X681" s="118"/>
      <c r="Y681" s="54"/>
      <c r="Z681" s="54"/>
    </row>
    <row r="682" spans="23:26" ht="18" customHeight="1">
      <c r="W682" s="54"/>
      <c r="X682" s="118"/>
      <c r="Y682" s="54"/>
      <c r="Z682" s="54"/>
    </row>
    <row r="683" spans="23:26" ht="18" customHeight="1">
      <c r="W683" s="54"/>
      <c r="X683" s="118"/>
      <c r="Y683" s="54"/>
      <c r="Z683" s="54"/>
    </row>
    <row r="684" spans="23:26" ht="18" customHeight="1">
      <c r="W684" s="54"/>
      <c r="X684" s="118"/>
      <c r="Y684" s="54"/>
      <c r="Z684" s="54"/>
    </row>
    <row r="685" spans="23:26" ht="18" customHeight="1">
      <c r="W685" s="54"/>
      <c r="X685" s="118"/>
      <c r="Y685" s="54"/>
      <c r="Z685" s="54"/>
    </row>
    <row r="686" spans="23:26" ht="18" customHeight="1">
      <c r="W686" s="54"/>
      <c r="X686" s="118"/>
      <c r="Y686" s="54"/>
      <c r="Z686" s="54"/>
    </row>
    <row r="687" spans="23:26" ht="18" customHeight="1">
      <c r="W687" s="54"/>
      <c r="X687" s="118"/>
      <c r="Y687" s="54"/>
      <c r="Z687" s="54"/>
    </row>
    <row r="688" spans="23:26" ht="18" customHeight="1">
      <c r="W688" s="54"/>
      <c r="X688" s="118"/>
      <c r="Y688" s="54"/>
      <c r="Z688" s="54"/>
    </row>
    <row r="689" spans="23:26" ht="18" customHeight="1">
      <c r="W689" s="54"/>
      <c r="X689" s="118"/>
      <c r="Y689" s="54"/>
      <c r="Z689" s="54"/>
    </row>
    <row r="690" spans="23:26" ht="18" customHeight="1">
      <c r="W690" s="54"/>
      <c r="X690" s="118"/>
      <c r="Y690" s="54"/>
      <c r="Z690" s="54"/>
    </row>
    <row r="691" spans="23:26" ht="18" customHeight="1">
      <c r="W691" s="54"/>
      <c r="X691" s="118"/>
      <c r="Y691" s="54"/>
      <c r="Z691" s="54"/>
    </row>
    <row r="692" spans="23:26" ht="18" customHeight="1">
      <c r="W692" s="54"/>
      <c r="X692" s="118"/>
      <c r="Y692" s="54"/>
      <c r="Z692" s="54"/>
    </row>
    <row r="693" spans="23:26" ht="18" customHeight="1">
      <c r="W693" s="54"/>
      <c r="X693" s="118"/>
      <c r="Y693" s="54"/>
      <c r="Z693" s="54"/>
    </row>
    <row r="694" spans="23:26" ht="18" customHeight="1">
      <c r="W694" s="54"/>
      <c r="X694" s="118"/>
      <c r="Y694" s="54"/>
      <c r="Z694" s="54"/>
    </row>
    <row r="695" spans="23:26" ht="18" customHeight="1">
      <c r="W695" s="54"/>
      <c r="X695" s="118"/>
      <c r="Y695" s="54"/>
      <c r="Z695" s="54"/>
    </row>
    <row r="696" spans="23:26" ht="18" customHeight="1">
      <c r="W696" s="54"/>
      <c r="X696" s="118"/>
      <c r="Y696" s="54"/>
      <c r="Z696" s="54"/>
    </row>
    <row r="697" spans="23:26" ht="18" customHeight="1">
      <c r="W697" s="54"/>
      <c r="X697" s="118"/>
      <c r="Y697" s="54"/>
      <c r="Z697" s="54"/>
    </row>
    <row r="698" spans="23:26" ht="18" customHeight="1">
      <c r="W698" s="54"/>
      <c r="X698" s="118"/>
      <c r="Y698" s="54"/>
      <c r="Z698" s="54"/>
    </row>
    <row r="699" spans="23:26" ht="18" customHeight="1">
      <c r="W699" s="54"/>
      <c r="X699" s="118"/>
      <c r="Y699" s="54"/>
      <c r="Z699" s="54"/>
    </row>
    <row r="700" spans="23:26" ht="18" customHeight="1">
      <c r="W700" s="54"/>
      <c r="X700" s="118"/>
      <c r="Y700" s="54"/>
      <c r="Z700" s="54"/>
    </row>
    <row r="701" spans="23:26" ht="18" customHeight="1">
      <c r="W701" s="54"/>
      <c r="X701" s="118"/>
      <c r="Y701" s="54"/>
      <c r="Z701" s="54"/>
    </row>
    <row r="702" spans="23:26" ht="18" customHeight="1">
      <c r="W702" s="54"/>
      <c r="X702" s="118"/>
      <c r="Y702" s="54"/>
      <c r="Z702" s="54"/>
    </row>
    <row r="703" spans="23:26" ht="18" customHeight="1">
      <c r="W703" s="54"/>
      <c r="X703" s="118"/>
      <c r="Y703" s="54"/>
      <c r="Z703" s="54"/>
    </row>
    <row r="704" spans="23:26" ht="18" customHeight="1">
      <c r="W704" s="54"/>
      <c r="X704" s="118"/>
      <c r="Y704" s="54"/>
      <c r="Z704" s="54"/>
    </row>
    <row r="705" spans="23:26" ht="18" customHeight="1">
      <c r="W705" s="54"/>
      <c r="X705" s="118"/>
      <c r="Y705" s="54"/>
      <c r="Z705" s="54"/>
    </row>
    <row r="706" spans="23:26" ht="18" customHeight="1">
      <c r="W706" s="54"/>
      <c r="X706" s="118"/>
      <c r="Y706" s="54"/>
      <c r="Z706" s="54"/>
    </row>
    <row r="707" spans="23:26" ht="18" customHeight="1">
      <c r="W707" s="54"/>
      <c r="X707" s="118"/>
      <c r="Y707" s="54"/>
      <c r="Z707" s="54"/>
    </row>
    <row r="708" spans="23:26" ht="18" customHeight="1">
      <c r="W708" s="54"/>
      <c r="X708" s="118"/>
      <c r="Y708" s="54"/>
      <c r="Z708" s="54"/>
    </row>
    <row r="709" spans="23:26" ht="18" customHeight="1">
      <c r="W709" s="54"/>
      <c r="X709" s="118"/>
      <c r="Y709" s="54"/>
      <c r="Z709" s="54"/>
    </row>
    <row r="710" spans="23:26" ht="18" customHeight="1">
      <c r="W710" s="54"/>
      <c r="X710" s="118"/>
      <c r="Y710" s="54"/>
      <c r="Z710" s="54"/>
    </row>
    <row r="711" spans="23:26" ht="18" customHeight="1">
      <c r="W711" s="54"/>
      <c r="X711" s="118"/>
      <c r="Y711" s="54"/>
      <c r="Z711" s="54"/>
    </row>
    <row r="712" spans="23:26" ht="18" customHeight="1">
      <c r="W712" s="54"/>
      <c r="X712" s="118"/>
      <c r="Y712" s="54"/>
      <c r="Z712" s="54"/>
    </row>
    <row r="713" spans="23:26" ht="18" customHeight="1">
      <c r="W713" s="54"/>
      <c r="X713" s="118"/>
      <c r="Y713" s="54"/>
      <c r="Z713" s="54"/>
    </row>
    <row r="714" spans="23:26" ht="18" customHeight="1">
      <c r="W714" s="54"/>
      <c r="X714" s="118"/>
      <c r="Y714" s="54"/>
      <c r="Z714" s="54"/>
    </row>
    <row r="715" spans="23:26" ht="18" customHeight="1">
      <c r="W715" s="54"/>
      <c r="X715" s="118"/>
      <c r="Y715" s="54"/>
      <c r="Z715" s="54"/>
    </row>
    <row r="716" spans="23:26" ht="18" customHeight="1">
      <c r="W716" s="54"/>
      <c r="X716" s="118"/>
      <c r="Y716" s="54"/>
      <c r="Z716" s="54"/>
    </row>
    <row r="717" spans="23:26" ht="18" customHeight="1">
      <c r="W717" s="54"/>
      <c r="X717" s="118"/>
      <c r="Y717" s="54"/>
      <c r="Z717" s="54"/>
    </row>
    <row r="718" spans="23:26" ht="18" customHeight="1">
      <c r="W718" s="54"/>
      <c r="X718" s="118"/>
      <c r="Y718" s="54"/>
      <c r="Z718" s="54"/>
    </row>
    <row r="719" spans="23:26" ht="18" customHeight="1">
      <c r="W719" s="54"/>
      <c r="X719" s="118"/>
      <c r="Y719" s="54"/>
      <c r="Z719" s="54"/>
    </row>
    <row r="720" spans="23:26" ht="18" customHeight="1">
      <c r="W720" s="54"/>
      <c r="X720" s="118"/>
      <c r="Y720" s="54"/>
      <c r="Z720" s="54"/>
    </row>
    <row r="721" spans="23:26" ht="18" customHeight="1">
      <c r="W721" s="54"/>
      <c r="X721" s="118"/>
      <c r="Y721" s="54"/>
      <c r="Z721" s="54"/>
    </row>
    <row r="722" spans="23:26" ht="18" customHeight="1">
      <c r="W722" s="54"/>
      <c r="X722" s="118"/>
      <c r="Y722" s="54"/>
      <c r="Z722" s="54"/>
    </row>
    <row r="723" spans="23:26" ht="18" customHeight="1">
      <c r="W723" s="54"/>
      <c r="X723" s="118"/>
      <c r="Y723" s="54"/>
      <c r="Z723" s="54"/>
    </row>
    <row r="724" spans="23:26" ht="18" customHeight="1">
      <c r="W724" s="54"/>
      <c r="X724" s="118"/>
      <c r="Y724" s="54"/>
      <c r="Z724" s="54"/>
    </row>
    <row r="725" spans="23:26" ht="18" customHeight="1">
      <c r="W725" s="54"/>
      <c r="X725" s="118"/>
      <c r="Y725" s="54"/>
      <c r="Z725" s="54"/>
    </row>
    <row r="726" spans="23:26" ht="18" customHeight="1">
      <c r="W726" s="54"/>
      <c r="X726" s="118"/>
      <c r="Y726" s="54"/>
      <c r="Z726" s="54"/>
    </row>
    <row r="727" spans="23:26" ht="18" customHeight="1">
      <c r="W727" s="54"/>
      <c r="X727" s="118"/>
      <c r="Y727" s="54"/>
      <c r="Z727" s="54"/>
    </row>
    <row r="728" spans="23:26" ht="18" customHeight="1">
      <c r="W728" s="54"/>
      <c r="X728" s="118"/>
      <c r="Y728" s="54"/>
      <c r="Z728" s="54"/>
    </row>
    <row r="729" spans="23:26" ht="18" customHeight="1">
      <c r="W729" s="54"/>
      <c r="X729" s="118"/>
      <c r="Y729" s="54"/>
      <c r="Z729" s="54"/>
    </row>
    <row r="730" spans="23:26" ht="18" customHeight="1">
      <c r="W730" s="54"/>
      <c r="X730" s="118"/>
      <c r="Y730" s="54"/>
      <c r="Z730" s="54"/>
    </row>
    <row r="731" spans="23:26" ht="18" customHeight="1">
      <c r="W731" s="54"/>
      <c r="X731" s="118"/>
      <c r="Y731" s="54"/>
      <c r="Z731" s="54"/>
    </row>
    <row r="732" spans="23:26" ht="18" customHeight="1">
      <c r="W732" s="54"/>
      <c r="X732" s="118"/>
      <c r="Y732" s="54"/>
      <c r="Z732" s="54"/>
    </row>
    <row r="733" spans="23:26" ht="18" customHeight="1">
      <c r="W733" s="54"/>
      <c r="X733" s="118"/>
      <c r="Y733" s="54"/>
      <c r="Z733" s="54"/>
    </row>
    <row r="734" spans="23:26" ht="18" customHeight="1">
      <c r="W734" s="54"/>
      <c r="X734" s="118"/>
      <c r="Y734" s="54"/>
      <c r="Z734" s="54"/>
    </row>
    <row r="735" spans="23:26" ht="18" customHeight="1">
      <c r="W735" s="54"/>
      <c r="X735" s="118"/>
      <c r="Y735" s="54"/>
      <c r="Z735" s="54"/>
    </row>
    <row r="736" spans="23:26" ht="18" customHeight="1">
      <c r="W736" s="54"/>
      <c r="X736" s="118"/>
      <c r="Y736" s="54"/>
      <c r="Z736" s="54"/>
    </row>
    <row r="737" spans="23:26" ht="18" customHeight="1">
      <c r="W737" s="54"/>
      <c r="X737" s="118"/>
      <c r="Y737" s="54"/>
      <c r="Z737" s="54"/>
    </row>
    <row r="738" spans="23:26" ht="18" customHeight="1">
      <c r="W738" s="54"/>
      <c r="X738" s="118"/>
      <c r="Y738" s="54"/>
      <c r="Z738" s="54"/>
    </row>
    <row r="739" spans="23:26" ht="18" customHeight="1">
      <c r="W739" s="54"/>
      <c r="X739" s="118"/>
      <c r="Y739" s="54"/>
      <c r="Z739" s="54"/>
    </row>
    <row r="740" spans="23:26" ht="18" customHeight="1">
      <c r="W740" s="54"/>
      <c r="X740" s="118"/>
      <c r="Y740" s="54"/>
      <c r="Z740" s="54"/>
    </row>
    <row r="741" spans="23:26" ht="18" customHeight="1">
      <c r="W741" s="54"/>
      <c r="X741" s="118"/>
      <c r="Y741" s="54"/>
      <c r="Z741" s="54"/>
    </row>
    <row r="742" spans="23:26" ht="18" customHeight="1">
      <c r="W742" s="54"/>
      <c r="X742" s="118"/>
      <c r="Y742" s="54"/>
      <c r="Z742" s="54"/>
    </row>
    <row r="743" spans="23:26" ht="18" customHeight="1">
      <c r="W743" s="54"/>
      <c r="X743" s="118"/>
      <c r="Y743" s="54"/>
      <c r="Z743" s="54"/>
    </row>
    <row r="744" spans="23:26" ht="18" customHeight="1">
      <c r="W744" s="54"/>
      <c r="X744" s="118"/>
      <c r="Y744" s="54"/>
      <c r="Z744" s="54"/>
    </row>
    <row r="745" spans="23:26" ht="18" customHeight="1">
      <c r="W745" s="54"/>
      <c r="X745" s="118"/>
      <c r="Y745" s="54"/>
      <c r="Z745" s="54"/>
    </row>
    <row r="746" spans="23:26" ht="18" customHeight="1">
      <c r="W746" s="54"/>
      <c r="X746" s="118"/>
      <c r="Y746" s="54"/>
      <c r="Z746" s="54"/>
    </row>
    <row r="747" spans="23:26" ht="18" customHeight="1">
      <c r="W747" s="54"/>
      <c r="X747" s="118"/>
      <c r="Y747" s="54"/>
      <c r="Z747" s="54"/>
    </row>
    <row r="748" spans="23:26" ht="18" customHeight="1">
      <c r="W748" s="54"/>
      <c r="X748" s="118"/>
      <c r="Y748" s="54"/>
      <c r="Z748" s="54"/>
    </row>
    <row r="749" spans="23:26" ht="18" customHeight="1">
      <c r="W749" s="54"/>
      <c r="X749" s="118"/>
      <c r="Y749" s="54"/>
      <c r="Z749" s="54"/>
    </row>
    <row r="750" spans="23:26" ht="18" customHeight="1">
      <c r="W750" s="54"/>
      <c r="X750" s="118"/>
      <c r="Y750" s="54"/>
      <c r="Z750" s="54"/>
    </row>
    <row r="751" spans="23:26" ht="18" customHeight="1">
      <c r="W751" s="54"/>
      <c r="X751" s="118"/>
      <c r="Y751" s="54"/>
      <c r="Z751" s="54"/>
    </row>
    <row r="752" spans="23:26" ht="18" customHeight="1">
      <c r="W752" s="54"/>
      <c r="X752" s="118"/>
      <c r="Y752" s="54"/>
      <c r="Z752" s="54"/>
    </row>
    <row r="753" spans="23:26" ht="18" customHeight="1">
      <c r="W753" s="54"/>
      <c r="X753" s="118"/>
      <c r="Y753" s="54"/>
      <c r="Z753" s="54"/>
    </row>
    <row r="754" spans="23:26" ht="18" customHeight="1">
      <c r="W754" s="54"/>
      <c r="X754" s="118"/>
      <c r="Y754" s="54"/>
      <c r="Z754" s="54"/>
    </row>
    <row r="755" spans="23:26" ht="18" customHeight="1">
      <c r="W755" s="54"/>
      <c r="X755" s="118"/>
      <c r="Y755" s="54"/>
      <c r="Z755" s="54"/>
    </row>
    <row r="756" spans="23:26" ht="18" customHeight="1">
      <c r="W756" s="54"/>
      <c r="X756" s="118"/>
      <c r="Y756" s="54"/>
      <c r="Z756" s="54"/>
    </row>
    <row r="757" spans="23:26" ht="18" customHeight="1">
      <c r="W757" s="54"/>
      <c r="X757" s="118"/>
      <c r="Y757" s="54"/>
      <c r="Z757" s="54"/>
    </row>
    <row r="758" spans="23:26" ht="18" customHeight="1">
      <c r="W758" s="54"/>
      <c r="X758" s="118"/>
      <c r="Y758" s="54"/>
      <c r="Z758" s="54"/>
    </row>
    <row r="759" spans="23:26" ht="18" customHeight="1">
      <c r="W759" s="54"/>
      <c r="X759" s="118"/>
      <c r="Y759" s="54"/>
      <c r="Z759" s="54"/>
    </row>
    <row r="760" spans="23:26" ht="18" customHeight="1">
      <c r="W760" s="54"/>
      <c r="X760" s="118"/>
      <c r="Y760" s="54"/>
      <c r="Z760" s="54"/>
    </row>
    <row r="761" spans="23:26" ht="18" customHeight="1">
      <c r="W761" s="54"/>
      <c r="X761" s="118"/>
      <c r="Y761" s="54"/>
      <c r="Z761" s="54"/>
    </row>
    <row r="762" spans="23:26" ht="18" customHeight="1">
      <c r="W762" s="54"/>
      <c r="X762" s="118"/>
      <c r="Y762" s="54"/>
      <c r="Z762" s="54"/>
    </row>
    <row r="763" spans="23:26" ht="18" customHeight="1">
      <c r="W763" s="54"/>
      <c r="X763" s="118"/>
      <c r="Y763" s="54"/>
      <c r="Z763" s="54"/>
    </row>
    <row r="764" spans="23:26" ht="18" customHeight="1">
      <c r="W764" s="54"/>
      <c r="X764" s="118"/>
      <c r="Y764" s="54"/>
      <c r="Z764" s="54"/>
    </row>
    <row r="765" spans="23:26" ht="18" customHeight="1">
      <c r="W765" s="54"/>
      <c r="X765" s="118"/>
      <c r="Y765" s="54"/>
      <c r="Z765" s="54"/>
    </row>
    <row r="766" spans="23:26" ht="18" customHeight="1">
      <c r="W766" s="54"/>
      <c r="X766" s="118"/>
      <c r="Y766" s="54"/>
      <c r="Z766" s="54"/>
    </row>
    <row r="767" spans="23:26" ht="18" customHeight="1">
      <c r="W767" s="54"/>
      <c r="X767" s="118"/>
      <c r="Y767" s="54"/>
      <c r="Z767" s="54"/>
    </row>
    <row r="768" spans="23:26" ht="18" customHeight="1">
      <c r="W768" s="54"/>
      <c r="X768" s="118"/>
      <c r="Y768" s="54"/>
      <c r="Z768" s="54"/>
    </row>
    <row r="769" spans="23:26" ht="18" customHeight="1">
      <c r="W769" s="54"/>
      <c r="X769" s="118"/>
      <c r="Y769" s="54"/>
      <c r="Z769" s="54"/>
    </row>
    <row r="770" spans="23:26" ht="18" customHeight="1">
      <c r="W770" s="54"/>
      <c r="X770" s="118"/>
      <c r="Y770" s="54"/>
      <c r="Z770" s="54"/>
    </row>
    <row r="771" spans="23:26" ht="18" customHeight="1">
      <c r="W771" s="54"/>
      <c r="X771" s="118"/>
      <c r="Y771" s="54"/>
      <c r="Z771" s="54"/>
    </row>
    <row r="772" spans="23:26" ht="18" customHeight="1">
      <c r="W772" s="54"/>
      <c r="X772" s="118"/>
      <c r="Y772" s="54"/>
      <c r="Z772" s="54"/>
    </row>
    <row r="773" spans="23:26" ht="18" customHeight="1">
      <c r="W773" s="54"/>
      <c r="X773" s="118"/>
      <c r="Y773" s="54"/>
      <c r="Z773" s="54"/>
    </row>
    <row r="774" spans="23:26" ht="18" customHeight="1">
      <c r="W774" s="54"/>
      <c r="X774" s="118"/>
      <c r="Y774" s="54"/>
      <c r="Z774" s="54"/>
    </row>
    <row r="775" spans="23:26" ht="18" customHeight="1">
      <c r="W775" s="54"/>
      <c r="X775" s="118"/>
      <c r="Y775" s="54"/>
      <c r="Z775" s="54"/>
    </row>
    <row r="776" spans="23:26" ht="18" customHeight="1">
      <c r="W776" s="54"/>
      <c r="X776" s="118"/>
      <c r="Y776" s="54"/>
      <c r="Z776" s="54"/>
    </row>
    <row r="777" spans="23:26" ht="18" customHeight="1">
      <c r="W777" s="54"/>
      <c r="X777" s="118"/>
      <c r="Y777" s="54"/>
      <c r="Z777" s="54"/>
    </row>
    <row r="778" spans="23:26" ht="18" customHeight="1">
      <c r="W778" s="54"/>
      <c r="X778" s="118"/>
      <c r="Y778" s="54"/>
      <c r="Z778" s="54"/>
    </row>
    <row r="779" spans="23:26" ht="18" customHeight="1">
      <c r="W779" s="54"/>
      <c r="X779" s="118"/>
      <c r="Y779" s="54"/>
      <c r="Z779" s="54"/>
    </row>
    <row r="780" spans="23:26" ht="18" customHeight="1">
      <c r="W780" s="54"/>
      <c r="X780" s="118"/>
      <c r="Y780" s="54"/>
      <c r="Z780" s="54"/>
    </row>
    <row r="781" spans="23:26" ht="18" customHeight="1">
      <c r="W781" s="54"/>
      <c r="X781" s="118"/>
      <c r="Y781" s="54"/>
      <c r="Z781" s="54"/>
    </row>
    <row r="782" spans="23:26" ht="18" customHeight="1">
      <c r="W782" s="54"/>
      <c r="X782" s="118"/>
      <c r="Y782" s="54"/>
      <c r="Z782" s="54"/>
    </row>
    <row r="783" spans="23:26" ht="18" customHeight="1">
      <c r="W783" s="54"/>
      <c r="X783" s="118"/>
      <c r="Y783" s="54"/>
      <c r="Z783" s="54"/>
    </row>
    <row r="784" spans="23:26" ht="18" customHeight="1">
      <c r="W784" s="54"/>
      <c r="X784" s="118"/>
      <c r="Y784" s="54"/>
      <c r="Z784" s="54"/>
    </row>
    <row r="785" spans="23:26" ht="18" customHeight="1">
      <c r="W785" s="54"/>
      <c r="X785" s="118"/>
      <c r="Y785" s="54"/>
      <c r="Z785" s="54"/>
    </row>
    <row r="786" spans="23:26" ht="18" customHeight="1">
      <c r="W786" s="54"/>
      <c r="X786" s="118"/>
      <c r="Y786" s="54"/>
      <c r="Z786" s="54"/>
    </row>
    <row r="787" spans="23:26" ht="18" customHeight="1">
      <c r="W787" s="54"/>
      <c r="X787" s="118"/>
      <c r="Y787" s="54"/>
      <c r="Z787" s="54"/>
    </row>
    <row r="788" spans="23:26" ht="18" customHeight="1">
      <c r="W788" s="54"/>
      <c r="X788" s="118"/>
      <c r="Y788" s="54"/>
      <c r="Z788" s="54"/>
    </row>
    <row r="789" spans="23:26" ht="18" customHeight="1">
      <c r="W789" s="54"/>
      <c r="X789" s="118"/>
      <c r="Y789" s="54"/>
      <c r="Z789" s="54"/>
    </row>
    <row r="790" spans="23:26" ht="18" customHeight="1">
      <c r="W790" s="54"/>
      <c r="X790" s="118"/>
      <c r="Y790" s="54"/>
      <c r="Z790" s="54"/>
    </row>
    <row r="791" spans="23:26" ht="18" customHeight="1">
      <c r="W791" s="54"/>
      <c r="X791" s="118"/>
      <c r="Y791" s="54"/>
      <c r="Z791" s="54"/>
    </row>
    <row r="792" spans="23:26" ht="18" customHeight="1">
      <c r="W792" s="54"/>
      <c r="X792" s="118"/>
      <c r="Y792" s="54"/>
      <c r="Z792" s="54"/>
    </row>
    <row r="793" spans="23:26" ht="18" customHeight="1">
      <c r="W793" s="54"/>
      <c r="X793" s="118"/>
      <c r="Y793" s="54"/>
      <c r="Z793" s="54"/>
    </row>
    <row r="794" spans="23:26" ht="18" customHeight="1">
      <c r="W794" s="54"/>
      <c r="X794" s="118"/>
      <c r="Y794" s="54"/>
      <c r="Z794" s="54"/>
    </row>
    <row r="795" spans="23:26" ht="18" customHeight="1">
      <c r="W795" s="54"/>
      <c r="X795" s="118"/>
      <c r="Y795" s="54"/>
      <c r="Z795" s="54"/>
    </row>
    <row r="796" spans="23:26" ht="18" customHeight="1">
      <c r="W796" s="54"/>
      <c r="X796" s="118"/>
      <c r="Y796" s="54"/>
      <c r="Z796" s="54"/>
    </row>
    <row r="797" spans="23:26" ht="18" customHeight="1">
      <c r="W797" s="54"/>
      <c r="X797" s="118"/>
      <c r="Y797" s="54"/>
      <c r="Z797" s="54"/>
    </row>
    <row r="798" spans="23:26" ht="18" customHeight="1">
      <c r="W798" s="54"/>
      <c r="X798" s="118"/>
      <c r="Y798" s="54"/>
      <c r="Z798" s="54"/>
    </row>
    <row r="799" spans="23:26" ht="18" customHeight="1">
      <c r="W799" s="54"/>
      <c r="X799" s="118"/>
      <c r="Y799" s="54"/>
      <c r="Z799" s="54"/>
    </row>
    <row r="800" spans="23:26" ht="18" customHeight="1">
      <c r="W800" s="54"/>
      <c r="X800" s="118"/>
      <c r="Y800" s="54"/>
      <c r="Z800" s="54"/>
    </row>
    <row r="801" spans="23:26" ht="18" customHeight="1">
      <c r="W801" s="54"/>
      <c r="X801" s="118"/>
      <c r="Y801" s="54"/>
      <c r="Z801" s="54"/>
    </row>
    <row r="802" spans="23:26" ht="18" customHeight="1">
      <c r="W802" s="54"/>
      <c r="X802" s="118"/>
      <c r="Y802" s="54"/>
      <c r="Z802" s="54"/>
    </row>
    <row r="803" spans="23:26" ht="18" customHeight="1">
      <c r="W803" s="54"/>
      <c r="X803" s="118"/>
      <c r="Y803" s="54"/>
      <c r="Z803" s="54"/>
    </row>
    <row r="804" spans="23:26" ht="18" customHeight="1">
      <c r="W804" s="54"/>
      <c r="X804" s="118"/>
      <c r="Y804" s="54"/>
      <c r="Z804" s="54"/>
    </row>
    <row r="805" spans="23:26" ht="18" customHeight="1">
      <c r="W805" s="54"/>
      <c r="X805" s="118"/>
      <c r="Y805" s="54"/>
      <c r="Z805" s="54"/>
    </row>
    <row r="806" spans="23:26" ht="18" customHeight="1">
      <c r="W806" s="54"/>
      <c r="X806" s="118"/>
      <c r="Y806" s="54"/>
      <c r="Z806" s="54"/>
    </row>
    <row r="807" spans="23:26" ht="18" customHeight="1">
      <c r="W807" s="54"/>
      <c r="X807" s="118"/>
      <c r="Y807" s="54"/>
      <c r="Z807" s="54"/>
    </row>
    <row r="808" spans="23:26" ht="18" customHeight="1">
      <c r="W808" s="54"/>
      <c r="X808" s="118"/>
      <c r="Y808" s="54"/>
      <c r="Z808" s="54"/>
    </row>
    <row r="809" spans="23:26" ht="18" customHeight="1">
      <c r="W809" s="54"/>
      <c r="X809" s="118"/>
      <c r="Y809" s="54"/>
      <c r="Z809" s="54"/>
    </row>
    <row r="810" spans="23:26" ht="18" customHeight="1">
      <c r="W810" s="54"/>
      <c r="X810" s="118"/>
      <c r="Y810" s="54"/>
      <c r="Z810" s="54"/>
    </row>
    <row r="811" spans="23:26" ht="18" customHeight="1">
      <c r="W811" s="54"/>
      <c r="X811" s="118"/>
      <c r="Y811" s="54"/>
      <c r="Z811" s="54"/>
    </row>
    <row r="812" spans="23:26" ht="18" customHeight="1">
      <c r="W812" s="54"/>
      <c r="X812" s="118"/>
      <c r="Y812" s="54"/>
      <c r="Z812" s="54"/>
    </row>
    <row r="813" spans="23:26" ht="18" customHeight="1">
      <c r="W813" s="54"/>
      <c r="X813" s="118"/>
      <c r="Y813" s="54"/>
      <c r="Z813" s="54"/>
    </row>
    <row r="814" spans="23:26" ht="18" customHeight="1">
      <c r="W814" s="54"/>
      <c r="X814" s="118"/>
      <c r="Y814" s="54"/>
      <c r="Z814" s="54"/>
    </row>
    <row r="815" spans="23:26" ht="18" customHeight="1">
      <c r="W815" s="54"/>
      <c r="X815" s="118"/>
      <c r="Y815" s="54"/>
      <c r="Z815" s="54"/>
    </row>
    <row r="816" spans="23:26" ht="18" customHeight="1">
      <c r="W816" s="54"/>
      <c r="X816" s="118"/>
      <c r="Y816" s="54"/>
      <c r="Z816" s="54"/>
    </row>
    <row r="817" spans="23:26" ht="18" customHeight="1">
      <c r="W817" s="54"/>
      <c r="X817" s="118"/>
      <c r="Y817" s="54"/>
      <c r="Z817" s="54"/>
    </row>
    <row r="818" spans="23:26" ht="18" customHeight="1">
      <c r="W818" s="54"/>
      <c r="X818" s="118"/>
      <c r="Y818" s="54"/>
      <c r="Z818" s="54"/>
    </row>
    <row r="819" spans="23:26" ht="18" customHeight="1">
      <c r="W819" s="54"/>
      <c r="X819" s="118"/>
      <c r="Y819" s="54"/>
      <c r="Z819" s="54"/>
    </row>
    <row r="820" spans="23:26" ht="18" customHeight="1">
      <c r="W820" s="54"/>
      <c r="X820" s="118"/>
      <c r="Y820" s="54"/>
      <c r="Z820" s="54"/>
    </row>
    <row r="821" spans="23:26" ht="18" customHeight="1">
      <c r="W821" s="54"/>
      <c r="X821" s="118"/>
      <c r="Y821" s="54"/>
      <c r="Z821" s="54"/>
    </row>
    <row r="822" spans="23:26" ht="18" customHeight="1">
      <c r="W822" s="54"/>
      <c r="X822" s="118"/>
      <c r="Y822" s="54"/>
      <c r="Z822" s="54"/>
    </row>
    <row r="823" spans="23:26" ht="18" customHeight="1">
      <c r="W823" s="54"/>
      <c r="X823" s="118"/>
      <c r="Y823" s="54"/>
      <c r="Z823" s="54"/>
    </row>
    <row r="824" spans="23:26" ht="18" customHeight="1">
      <c r="W824" s="54"/>
      <c r="X824" s="118"/>
      <c r="Y824" s="54"/>
      <c r="Z824" s="54"/>
    </row>
    <row r="825" spans="23:26" ht="18" customHeight="1">
      <c r="W825" s="54"/>
      <c r="X825" s="118"/>
      <c r="Y825" s="54"/>
      <c r="Z825" s="54"/>
    </row>
    <row r="826" spans="23:26" ht="18" customHeight="1">
      <c r="W826" s="54"/>
      <c r="X826" s="118"/>
      <c r="Y826" s="54"/>
      <c r="Z826" s="54"/>
    </row>
    <row r="827" spans="23:26" ht="18" customHeight="1">
      <c r="W827" s="54"/>
      <c r="X827" s="118"/>
      <c r="Y827" s="54"/>
      <c r="Z827" s="54"/>
    </row>
    <row r="828" spans="23:26" ht="18" customHeight="1">
      <c r="W828" s="54"/>
      <c r="X828" s="118"/>
      <c r="Y828" s="54"/>
      <c r="Z828" s="54"/>
    </row>
    <row r="829" spans="23:26" ht="18" customHeight="1">
      <c r="W829" s="54"/>
      <c r="X829" s="118"/>
      <c r="Y829" s="54"/>
      <c r="Z829" s="54"/>
    </row>
    <row r="830" spans="23:26" ht="18" customHeight="1">
      <c r="W830" s="54"/>
      <c r="X830" s="118"/>
      <c r="Y830" s="54"/>
      <c r="Z830" s="54"/>
    </row>
    <row r="831" spans="23:26" ht="18" customHeight="1">
      <c r="W831" s="54"/>
      <c r="X831" s="118"/>
      <c r="Y831" s="54"/>
      <c r="Z831" s="54"/>
    </row>
    <row r="832" spans="23:26" ht="18" customHeight="1">
      <c r="W832" s="54"/>
      <c r="X832" s="118"/>
      <c r="Y832" s="54"/>
      <c r="Z832" s="54"/>
    </row>
    <row r="833" spans="23:26" ht="18" customHeight="1">
      <c r="W833" s="54"/>
      <c r="X833" s="118"/>
      <c r="Y833" s="54"/>
      <c r="Z833" s="54"/>
    </row>
    <row r="834" spans="23:26" ht="18" customHeight="1">
      <c r="W834" s="54"/>
      <c r="X834" s="118"/>
      <c r="Y834" s="54"/>
      <c r="Z834" s="54"/>
    </row>
    <row r="835" spans="23:26" ht="18" customHeight="1">
      <c r="W835" s="54"/>
      <c r="X835" s="118"/>
      <c r="Y835" s="54"/>
      <c r="Z835" s="54"/>
    </row>
    <row r="836" spans="23:26" ht="18" customHeight="1">
      <c r="W836" s="54"/>
      <c r="X836" s="118"/>
      <c r="Y836" s="54"/>
      <c r="Z836" s="54"/>
    </row>
    <row r="837" spans="23:26" ht="18" customHeight="1">
      <c r="W837" s="54"/>
      <c r="X837" s="118"/>
      <c r="Y837" s="54"/>
      <c r="Z837" s="54"/>
    </row>
    <row r="838" spans="23:26" ht="18" customHeight="1">
      <c r="W838" s="54"/>
      <c r="X838" s="118"/>
      <c r="Y838" s="54"/>
      <c r="Z838" s="54"/>
    </row>
    <row r="839" spans="23:26" ht="18" customHeight="1">
      <c r="W839" s="54"/>
      <c r="X839" s="118"/>
      <c r="Y839" s="54"/>
      <c r="Z839" s="54"/>
    </row>
    <row r="840" spans="23:26" ht="18" customHeight="1">
      <c r="W840" s="54"/>
      <c r="X840" s="118"/>
      <c r="Y840" s="54"/>
      <c r="Z840" s="54"/>
    </row>
    <row r="841" spans="23:26" ht="18" customHeight="1">
      <c r="W841" s="54"/>
      <c r="X841" s="118"/>
      <c r="Y841" s="54"/>
      <c r="Z841" s="54"/>
    </row>
    <row r="842" spans="23:26" ht="18" customHeight="1">
      <c r="W842" s="54"/>
      <c r="X842" s="118"/>
      <c r="Y842" s="54"/>
      <c r="Z842" s="54"/>
    </row>
    <row r="843" spans="23:26" ht="18" customHeight="1">
      <c r="W843" s="54"/>
      <c r="X843" s="118"/>
      <c r="Y843" s="54"/>
      <c r="Z843" s="54"/>
    </row>
    <row r="844" spans="23:26" ht="18" customHeight="1">
      <c r="W844" s="54"/>
      <c r="X844" s="118"/>
      <c r="Y844" s="54"/>
      <c r="Z844" s="54"/>
    </row>
    <row r="845" spans="23:26" ht="18" customHeight="1">
      <c r="W845" s="54"/>
      <c r="X845" s="118"/>
      <c r="Y845" s="54"/>
      <c r="Z845" s="54"/>
    </row>
    <row r="846" spans="23:26" ht="18" customHeight="1">
      <c r="W846" s="54"/>
      <c r="X846" s="118"/>
      <c r="Y846" s="54"/>
      <c r="Z846" s="54"/>
    </row>
    <row r="847" spans="23:26" ht="18" customHeight="1">
      <c r="W847" s="54"/>
      <c r="X847" s="118"/>
      <c r="Y847" s="54"/>
      <c r="Z847" s="54"/>
    </row>
    <row r="848" spans="23:26" ht="18" customHeight="1">
      <c r="W848" s="54"/>
      <c r="X848" s="118"/>
      <c r="Y848" s="54"/>
      <c r="Z848" s="54"/>
    </row>
    <row r="849" spans="23:26" ht="18" customHeight="1">
      <c r="W849" s="54"/>
      <c r="X849" s="118"/>
      <c r="Y849" s="54"/>
      <c r="Z849" s="54"/>
    </row>
    <row r="850" spans="23:26" ht="18" customHeight="1">
      <c r="W850" s="54"/>
      <c r="X850" s="118"/>
      <c r="Y850" s="54"/>
      <c r="Z850" s="54"/>
    </row>
    <row r="851" spans="23:26" ht="18" customHeight="1">
      <c r="W851" s="54"/>
      <c r="X851" s="118"/>
      <c r="Y851" s="54"/>
      <c r="Z851" s="54"/>
    </row>
    <row r="852" spans="23:26" ht="18" customHeight="1">
      <c r="W852" s="54"/>
      <c r="X852" s="118"/>
      <c r="Y852" s="54"/>
      <c r="Z852" s="54"/>
    </row>
    <row r="853" spans="23:26" ht="18" customHeight="1">
      <c r="W853" s="54"/>
      <c r="X853" s="118"/>
      <c r="Y853" s="54"/>
      <c r="Z853" s="54"/>
    </row>
    <row r="854" spans="23:26" ht="18" customHeight="1">
      <c r="W854" s="54"/>
      <c r="X854" s="118"/>
      <c r="Y854" s="54"/>
      <c r="Z854" s="54"/>
    </row>
    <row r="855" spans="23:26" ht="18" customHeight="1">
      <c r="W855" s="54"/>
      <c r="X855" s="118"/>
      <c r="Y855" s="54"/>
      <c r="Z855" s="54"/>
    </row>
    <row r="856" spans="23:26" ht="18" customHeight="1">
      <c r="W856" s="54"/>
      <c r="X856" s="118"/>
      <c r="Y856" s="54"/>
      <c r="Z856" s="54"/>
    </row>
    <row r="857" spans="23:26" ht="18" customHeight="1">
      <c r="W857" s="54"/>
      <c r="X857" s="118"/>
      <c r="Y857" s="54"/>
      <c r="Z857" s="54"/>
    </row>
    <row r="858" spans="23:26" ht="18" customHeight="1">
      <c r="W858" s="54"/>
      <c r="X858" s="118"/>
      <c r="Y858" s="54"/>
      <c r="Z858" s="54"/>
    </row>
    <row r="859" spans="23:26" ht="18" customHeight="1">
      <c r="W859" s="54"/>
      <c r="X859" s="118"/>
      <c r="Y859" s="54"/>
      <c r="Z859" s="54"/>
    </row>
    <row r="860" spans="23:26" ht="18" customHeight="1">
      <c r="W860" s="54"/>
      <c r="X860" s="118"/>
      <c r="Y860" s="54"/>
      <c r="Z860" s="54"/>
    </row>
    <row r="861" spans="23:26" ht="18" customHeight="1">
      <c r="W861" s="54"/>
      <c r="X861" s="118"/>
      <c r="Y861" s="54"/>
      <c r="Z861" s="54"/>
    </row>
    <row r="862" spans="23:26" ht="18" customHeight="1">
      <c r="W862" s="54"/>
      <c r="X862" s="118"/>
      <c r="Y862" s="54"/>
      <c r="Z862" s="54"/>
    </row>
    <row r="863" spans="23:26" ht="18" customHeight="1">
      <c r="W863" s="54"/>
      <c r="X863" s="118"/>
      <c r="Y863" s="54"/>
      <c r="Z863" s="54"/>
    </row>
    <row r="864" spans="23:26" ht="18" customHeight="1">
      <c r="W864" s="54"/>
      <c r="X864" s="118"/>
      <c r="Y864" s="54"/>
      <c r="Z864" s="54"/>
    </row>
    <row r="865" spans="23:26" ht="18" customHeight="1">
      <c r="W865" s="54"/>
      <c r="X865" s="118"/>
      <c r="Y865" s="54"/>
      <c r="Z865" s="54"/>
    </row>
    <row r="866" spans="23:26" ht="18" customHeight="1">
      <c r="W866" s="54"/>
      <c r="X866" s="118"/>
      <c r="Y866" s="54"/>
      <c r="Z866" s="54"/>
    </row>
    <row r="867" spans="23:26" ht="18" customHeight="1">
      <c r="W867" s="54"/>
      <c r="X867" s="118"/>
      <c r="Y867" s="54"/>
      <c r="Z867" s="54"/>
    </row>
    <row r="868" spans="23:26" ht="18" customHeight="1">
      <c r="W868" s="54"/>
      <c r="X868" s="118"/>
      <c r="Y868" s="54"/>
      <c r="Z868" s="54"/>
    </row>
    <row r="869" spans="23:26" ht="18" customHeight="1">
      <c r="W869" s="54"/>
      <c r="X869" s="118"/>
      <c r="Y869" s="54"/>
      <c r="Z869" s="54"/>
    </row>
    <row r="870" spans="23:26" ht="18" customHeight="1">
      <c r="W870" s="54"/>
      <c r="X870" s="118"/>
      <c r="Y870" s="54"/>
      <c r="Z870" s="54"/>
    </row>
    <row r="871" spans="23:26" ht="18" customHeight="1">
      <c r="W871" s="54"/>
      <c r="X871" s="118"/>
      <c r="Y871" s="54"/>
      <c r="Z871" s="54"/>
    </row>
    <row r="872" spans="23:26" ht="18" customHeight="1">
      <c r="W872" s="54"/>
      <c r="X872" s="118"/>
      <c r="Y872" s="54"/>
      <c r="Z872" s="54"/>
    </row>
    <row r="873" spans="23:26" ht="18" customHeight="1">
      <c r="W873" s="54"/>
      <c r="X873" s="118"/>
      <c r="Y873" s="54"/>
      <c r="Z873" s="54"/>
    </row>
    <row r="874" spans="23:26" ht="18" customHeight="1">
      <c r="W874" s="54"/>
      <c r="X874" s="118"/>
      <c r="Y874" s="54"/>
      <c r="Z874" s="54"/>
    </row>
    <row r="875" spans="23:26" ht="18" customHeight="1">
      <c r="W875" s="54"/>
      <c r="X875" s="118"/>
      <c r="Y875" s="54"/>
      <c r="Z875" s="54"/>
    </row>
    <row r="876" spans="23:26" ht="18" customHeight="1">
      <c r="W876" s="54"/>
      <c r="X876" s="118"/>
      <c r="Y876" s="54"/>
      <c r="Z876" s="54"/>
    </row>
    <row r="877" spans="23:26" ht="18" customHeight="1">
      <c r="W877" s="54"/>
      <c r="X877" s="118"/>
      <c r="Y877" s="54"/>
      <c r="Z877" s="54"/>
    </row>
    <row r="878" spans="23:26" ht="18" customHeight="1">
      <c r="W878" s="54"/>
      <c r="X878" s="118"/>
      <c r="Y878" s="54"/>
      <c r="Z878" s="54"/>
    </row>
    <row r="879" spans="23:26" ht="18" customHeight="1">
      <c r="W879" s="54"/>
      <c r="X879" s="118"/>
      <c r="Y879" s="54"/>
      <c r="Z879" s="54"/>
    </row>
    <row r="880" spans="23:26" ht="18" customHeight="1">
      <c r="W880" s="54"/>
      <c r="X880" s="118"/>
      <c r="Y880" s="54"/>
      <c r="Z880" s="54"/>
    </row>
    <row r="881" spans="23:26" ht="18" customHeight="1">
      <c r="W881" s="54"/>
      <c r="X881" s="118"/>
      <c r="Y881" s="54"/>
      <c r="Z881" s="54"/>
    </row>
    <row r="882" spans="23:26" ht="18" customHeight="1">
      <c r="W882" s="54"/>
      <c r="X882" s="118"/>
      <c r="Y882" s="54"/>
      <c r="Z882" s="54"/>
    </row>
    <row r="883" spans="23:26" ht="18" customHeight="1">
      <c r="W883" s="54"/>
      <c r="X883" s="118"/>
      <c r="Y883" s="54"/>
      <c r="Z883" s="54"/>
    </row>
    <row r="884" spans="23:26" ht="18" customHeight="1">
      <c r="W884" s="54"/>
      <c r="X884" s="118"/>
      <c r="Y884" s="54"/>
      <c r="Z884" s="54"/>
    </row>
    <row r="885" spans="23:26" ht="18" customHeight="1">
      <c r="W885" s="54"/>
      <c r="X885" s="118"/>
      <c r="Y885" s="54"/>
      <c r="Z885" s="54"/>
    </row>
    <row r="886" spans="23:26" ht="18" customHeight="1">
      <c r="W886" s="54"/>
      <c r="X886" s="118"/>
      <c r="Y886" s="54"/>
      <c r="Z886" s="54"/>
    </row>
    <row r="887" spans="23:26" ht="18" customHeight="1">
      <c r="W887" s="54"/>
      <c r="X887" s="118"/>
      <c r="Y887" s="54"/>
      <c r="Z887" s="54"/>
    </row>
    <row r="888" spans="23:26" ht="18" customHeight="1">
      <c r="W888" s="54"/>
      <c r="X888" s="118"/>
      <c r="Y888" s="54"/>
      <c r="Z888" s="54"/>
    </row>
    <row r="889" spans="23:26" ht="18" customHeight="1">
      <c r="W889" s="54"/>
      <c r="X889" s="118"/>
      <c r="Y889" s="54"/>
      <c r="Z889" s="54"/>
    </row>
    <row r="890" spans="23:26" ht="18" customHeight="1">
      <c r="W890" s="54"/>
      <c r="X890" s="118"/>
      <c r="Y890" s="54"/>
      <c r="Z890" s="54"/>
    </row>
    <row r="891" spans="23:26" ht="18" customHeight="1">
      <c r="W891" s="54"/>
      <c r="X891" s="118"/>
      <c r="Y891" s="54"/>
      <c r="Z891" s="54"/>
    </row>
    <row r="892" spans="23:26" ht="18" customHeight="1">
      <c r="W892" s="54"/>
      <c r="X892" s="118"/>
      <c r="Y892" s="54"/>
      <c r="Z892" s="54"/>
    </row>
    <row r="893" spans="23:26" ht="18" customHeight="1">
      <c r="W893" s="54"/>
      <c r="X893" s="118"/>
      <c r="Y893" s="54"/>
      <c r="Z893" s="54"/>
    </row>
    <row r="894" spans="23:26" ht="18" customHeight="1">
      <c r="W894" s="54"/>
      <c r="X894" s="118"/>
      <c r="Y894" s="54"/>
      <c r="Z894" s="54"/>
    </row>
    <row r="895" spans="23:26" ht="18" customHeight="1">
      <c r="W895" s="54"/>
      <c r="X895" s="118"/>
      <c r="Y895" s="54"/>
      <c r="Z895" s="54"/>
    </row>
    <row r="896" spans="23:26" ht="18" customHeight="1">
      <c r="W896" s="54"/>
      <c r="X896" s="118"/>
      <c r="Y896" s="54"/>
      <c r="Z896" s="54"/>
    </row>
    <row r="897" spans="23:26" ht="18" customHeight="1">
      <c r="W897" s="54"/>
      <c r="X897" s="118"/>
      <c r="Y897" s="54"/>
      <c r="Z897" s="54"/>
    </row>
    <row r="898" spans="23:26" ht="18" customHeight="1">
      <c r="W898" s="54"/>
      <c r="X898" s="118"/>
      <c r="Y898" s="54"/>
      <c r="Z898" s="54"/>
    </row>
    <row r="899" spans="23:26" ht="18" customHeight="1">
      <c r="W899" s="54"/>
      <c r="X899" s="118"/>
      <c r="Y899" s="54"/>
      <c r="Z899" s="54"/>
    </row>
    <row r="900" spans="23:26" ht="18" customHeight="1">
      <c r="W900" s="54"/>
      <c r="X900" s="118"/>
      <c r="Y900" s="54"/>
      <c r="Z900" s="54"/>
    </row>
    <row r="901" spans="23:26" ht="18" customHeight="1">
      <c r="W901" s="54"/>
      <c r="X901" s="118"/>
      <c r="Y901" s="54"/>
      <c r="Z901" s="54"/>
    </row>
    <row r="902" spans="23:26" ht="18" customHeight="1">
      <c r="W902" s="54"/>
      <c r="X902" s="118"/>
      <c r="Y902" s="54"/>
      <c r="Z902" s="54"/>
    </row>
    <row r="903" spans="23:26" ht="18" customHeight="1">
      <c r="W903" s="54"/>
      <c r="X903" s="118"/>
      <c r="Y903" s="54"/>
      <c r="Z903" s="54"/>
    </row>
    <row r="904" spans="23:26" ht="18" customHeight="1">
      <c r="W904" s="54"/>
      <c r="X904" s="118"/>
      <c r="Y904" s="54"/>
      <c r="Z904" s="54"/>
    </row>
    <row r="905" spans="23:26" ht="18" customHeight="1">
      <c r="W905" s="54"/>
      <c r="X905" s="118"/>
      <c r="Y905" s="54"/>
      <c r="Z905" s="54"/>
    </row>
    <row r="906" spans="23:26" ht="18" customHeight="1">
      <c r="W906" s="54"/>
      <c r="X906" s="118"/>
      <c r="Y906" s="54"/>
      <c r="Z906" s="54"/>
    </row>
    <row r="907" spans="23:26" ht="18" customHeight="1">
      <c r="W907" s="54"/>
      <c r="X907" s="118"/>
      <c r="Y907" s="54"/>
      <c r="Z907" s="54"/>
    </row>
    <row r="908" spans="23:26" ht="18" customHeight="1">
      <c r="W908" s="54"/>
      <c r="X908" s="118"/>
      <c r="Y908" s="54"/>
      <c r="Z908" s="54"/>
    </row>
    <row r="909" spans="23:26" ht="18" customHeight="1">
      <c r="W909" s="54"/>
      <c r="X909" s="118"/>
      <c r="Y909" s="54"/>
      <c r="Z909" s="54"/>
    </row>
    <row r="910" spans="23:26" ht="18" customHeight="1">
      <c r="W910" s="54"/>
      <c r="X910" s="118"/>
      <c r="Y910" s="54"/>
      <c r="Z910" s="54"/>
    </row>
    <row r="911" spans="23:26" ht="18" customHeight="1">
      <c r="W911" s="54"/>
      <c r="X911" s="118"/>
      <c r="Y911" s="54"/>
      <c r="Z911" s="54"/>
    </row>
    <row r="912" spans="23:26" ht="18" customHeight="1">
      <c r="W912" s="54"/>
      <c r="X912" s="118"/>
      <c r="Y912" s="54"/>
      <c r="Z912" s="54"/>
    </row>
    <row r="913" spans="23:26" ht="18" customHeight="1">
      <c r="W913" s="54"/>
      <c r="X913" s="118"/>
      <c r="Y913" s="54"/>
      <c r="Z913" s="54"/>
    </row>
    <row r="914" spans="23:26" ht="18" customHeight="1">
      <c r="W914" s="54"/>
      <c r="X914" s="118"/>
      <c r="Y914" s="54"/>
      <c r="Z914" s="54"/>
    </row>
    <row r="915" spans="23:26" ht="18" customHeight="1">
      <c r="W915" s="54"/>
      <c r="X915" s="118"/>
      <c r="Y915" s="54"/>
      <c r="Z915" s="54"/>
    </row>
    <row r="916" spans="23:26" ht="18" customHeight="1">
      <c r="W916" s="54"/>
      <c r="X916" s="118"/>
      <c r="Y916" s="54"/>
      <c r="Z916" s="54"/>
    </row>
    <row r="917" spans="23:26" ht="18" customHeight="1">
      <c r="W917" s="54"/>
      <c r="X917" s="118"/>
      <c r="Y917" s="54"/>
      <c r="Z917" s="54"/>
    </row>
    <row r="918" spans="23:26" ht="18" customHeight="1">
      <c r="W918" s="54"/>
      <c r="X918" s="118"/>
      <c r="Y918" s="54"/>
      <c r="Z918" s="54"/>
    </row>
    <row r="919" spans="23:26" ht="18" customHeight="1">
      <c r="W919" s="54"/>
      <c r="X919" s="118"/>
      <c r="Y919" s="54"/>
      <c r="Z919" s="54"/>
    </row>
    <row r="920" spans="23:26" ht="18" customHeight="1">
      <c r="W920" s="54"/>
      <c r="X920" s="118"/>
      <c r="Y920" s="54"/>
      <c r="Z920" s="54"/>
    </row>
    <row r="921" spans="23:26" ht="18" customHeight="1">
      <c r="W921" s="54"/>
      <c r="X921" s="118"/>
      <c r="Y921" s="54"/>
      <c r="Z921" s="54"/>
    </row>
    <row r="922" spans="23:26" ht="18" customHeight="1">
      <c r="W922" s="54"/>
      <c r="X922" s="118"/>
      <c r="Y922" s="54"/>
      <c r="Z922" s="54"/>
    </row>
    <row r="923" spans="23:26" ht="18" customHeight="1">
      <c r="W923" s="54"/>
      <c r="X923" s="118"/>
      <c r="Y923" s="54"/>
      <c r="Z923" s="54"/>
    </row>
    <row r="924" spans="23:26" ht="18" customHeight="1">
      <c r="W924" s="54"/>
      <c r="X924" s="118"/>
      <c r="Y924" s="54"/>
      <c r="Z924" s="54"/>
    </row>
    <row r="925" spans="23:26" ht="18" customHeight="1">
      <c r="W925" s="54"/>
      <c r="X925" s="118"/>
      <c r="Y925" s="54"/>
      <c r="Z925" s="54"/>
    </row>
    <row r="926" spans="23:26" ht="18" customHeight="1">
      <c r="W926" s="54"/>
      <c r="X926" s="118"/>
      <c r="Y926" s="54"/>
      <c r="Z926" s="54"/>
    </row>
    <row r="927" spans="23:26" ht="18" customHeight="1">
      <c r="W927" s="54"/>
      <c r="X927" s="118"/>
      <c r="Y927" s="54"/>
      <c r="Z927" s="54"/>
    </row>
    <row r="928" spans="23:26" ht="18" customHeight="1">
      <c r="W928" s="54"/>
      <c r="X928" s="118"/>
      <c r="Y928" s="54"/>
      <c r="Z928" s="54"/>
    </row>
    <row r="929" spans="23:26" ht="18" customHeight="1">
      <c r="W929" s="54"/>
      <c r="X929" s="118"/>
      <c r="Y929" s="54"/>
      <c r="Z929" s="54"/>
    </row>
    <row r="930" spans="23:26" ht="18" customHeight="1">
      <c r="W930" s="54"/>
      <c r="X930" s="118"/>
      <c r="Y930" s="54"/>
      <c r="Z930" s="54"/>
    </row>
    <row r="931" spans="23:26" ht="18" customHeight="1">
      <c r="W931" s="54"/>
      <c r="X931" s="118"/>
      <c r="Y931" s="54"/>
      <c r="Z931" s="54"/>
    </row>
    <row r="932" spans="23:26" ht="18" customHeight="1">
      <c r="W932" s="54"/>
      <c r="X932" s="118"/>
      <c r="Y932" s="54"/>
      <c r="Z932" s="54"/>
    </row>
    <row r="933" spans="23:26" ht="18" customHeight="1">
      <c r="W933" s="54"/>
      <c r="X933" s="118"/>
      <c r="Y933" s="54"/>
      <c r="Z933" s="54"/>
    </row>
    <row r="934" spans="23:26" ht="18" customHeight="1">
      <c r="W934" s="54"/>
      <c r="X934" s="118"/>
      <c r="Y934" s="54"/>
      <c r="Z934" s="54"/>
    </row>
    <row r="935" spans="23:26" ht="18" customHeight="1">
      <c r="W935" s="54"/>
      <c r="X935" s="118"/>
      <c r="Y935" s="54"/>
      <c r="Z935" s="54"/>
    </row>
    <row r="936" spans="23:26" ht="18" customHeight="1">
      <c r="W936" s="54"/>
      <c r="X936" s="118"/>
      <c r="Y936" s="54"/>
      <c r="Z936" s="54"/>
    </row>
    <row r="937" spans="23:26" ht="18" customHeight="1">
      <c r="W937" s="54"/>
      <c r="X937" s="118"/>
      <c r="Y937" s="54"/>
      <c r="Z937" s="54"/>
    </row>
    <row r="938" spans="23:26" ht="18" customHeight="1">
      <c r="W938" s="54"/>
      <c r="X938" s="118"/>
      <c r="Y938" s="54"/>
      <c r="Z938" s="54"/>
    </row>
    <row r="939" spans="23:26" ht="18" customHeight="1">
      <c r="W939" s="54"/>
      <c r="X939" s="118"/>
      <c r="Y939" s="54"/>
      <c r="Z939" s="54"/>
    </row>
    <row r="940" spans="23:26" ht="18" customHeight="1">
      <c r="W940" s="54"/>
      <c r="X940" s="118"/>
      <c r="Y940" s="54"/>
      <c r="Z940" s="54"/>
    </row>
    <row r="941" spans="23:26" ht="18" customHeight="1">
      <c r="W941" s="54"/>
      <c r="X941" s="118"/>
      <c r="Y941" s="54"/>
      <c r="Z941" s="54"/>
    </row>
    <row r="942" spans="23:26" ht="18" customHeight="1">
      <c r="W942" s="54"/>
      <c r="X942" s="118"/>
      <c r="Y942" s="54"/>
      <c r="Z942" s="54"/>
    </row>
    <row r="943" spans="23:26" ht="18" customHeight="1">
      <c r="W943" s="54"/>
      <c r="X943" s="118"/>
      <c r="Y943" s="54"/>
      <c r="Z943" s="54"/>
    </row>
    <row r="944" spans="23:26" ht="18" customHeight="1">
      <c r="W944" s="54"/>
      <c r="X944" s="118"/>
      <c r="Y944" s="54"/>
      <c r="Z944" s="54"/>
    </row>
    <row r="945" spans="23:26" ht="18" customHeight="1">
      <c r="W945" s="54"/>
      <c r="X945" s="118"/>
      <c r="Y945" s="54"/>
      <c r="Z945" s="54"/>
    </row>
    <row r="946" spans="23:26" ht="18" customHeight="1">
      <c r="W946" s="54"/>
      <c r="X946" s="118"/>
      <c r="Y946" s="54"/>
      <c r="Z946" s="54"/>
    </row>
    <row r="947" spans="23:26" ht="18" customHeight="1">
      <c r="W947" s="54"/>
      <c r="X947" s="118"/>
      <c r="Y947" s="54"/>
      <c r="Z947" s="54"/>
    </row>
    <row r="948" spans="23:26" ht="18" customHeight="1">
      <c r="W948" s="54"/>
      <c r="X948" s="118"/>
      <c r="Y948" s="54"/>
      <c r="Z948" s="54"/>
    </row>
    <row r="949" spans="23:26" ht="18" customHeight="1">
      <c r="W949" s="54"/>
      <c r="X949" s="118"/>
      <c r="Y949" s="54"/>
      <c r="Z949" s="54"/>
    </row>
    <row r="950" spans="23:26" ht="18" customHeight="1">
      <c r="W950" s="54"/>
      <c r="X950" s="118"/>
      <c r="Y950" s="54"/>
      <c r="Z950" s="54"/>
    </row>
    <row r="951" spans="23:26" ht="18" customHeight="1">
      <c r="W951" s="54"/>
      <c r="X951" s="118"/>
      <c r="Y951" s="54"/>
      <c r="Z951" s="54"/>
    </row>
    <row r="952" spans="23:26" ht="18" customHeight="1">
      <c r="W952" s="54"/>
      <c r="X952" s="118"/>
      <c r="Y952" s="54"/>
      <c r="Z952" s="54"/>
    </row>
    <row r="953" spans="23:26" ht="18" customHeight="1">
      <c r="W953" s="54"/>
      <c r="X953" s="118"/>
      <c r="Y953" s="54"/>
      <c r="Z953" s="54"/>
    </row>
    <row r="954" spans="23:26" ht="18" customHeight="1">
      <c r="W954" s="54"/>
      <c r="X954" s="118"/>
      <c r="Y954" s="54"/>
      <c r="Z954" s="54"/>
    </row>
    <row r="955" spans="23:26" ht="18" customHeight="1">
      <c r="W955" s="54"/>
      <c r="X955" s="118"/>
      <c r="Y955" s="54"/>
      <c r="Z955" s="54"/>
    </row>
    <row r="956" spans="23:26" ht="18" customHeight="1">
      <c r="W956" s="54"/>
      <c r="X956" s="118"/>
      <c r="Y956" s="54"/>
      <c r="Z956" s="54"/>
    </row>
    <row r="957" spans="23:26" ht="18" customHeight="1">
      <c r="W957" s="54"/>
      <c r="X957" s="118"/>
      <c r="Y957" s="54"/>
      <c r="Z957" s="54"/>
    </row>
    <row r="958" spans="23:26" ht="18" customHeight="1">
      <c r="W958" s="54"/>
      <c r="X958" s="118"/>
      <c r="Y958" s="54"/>
      <c r="Z958" s="54"/>
    </row>
    <row r="959" spans="23:26" ht="18" customHeight="1">
      <c r="W959" s="54"/>
      <c r="X959" s="118"/>
      <c r="Y959" s="54"/>
      <c r="Z959" s="54"/>
    </row>
    <row r="960" spans="23:26" ht="18" customHeight="1">
      <c r="W960" s="54"/>
      <c r="X960" s="118"/>
      <c r="Y960" s="54"/>
      <c r="Z960" s="54"/>
    </row>
    <row r="961" spans="23:26" ht="18" customHeight="1">
      <c r="W961" s="54"/>
      <c r="X961" s="118"/>
      <c r="Y961" s="54"/>
      <c r="Z961" s="54"/>
    </row>
    <row r="962" spans="23:26" ht="18" customHeight="1">
      <c r="W962" s="54"/>
      <c r="X962" s="118"/>
      <c r="Y962" s="54"/>
      <c r="Z962" s="54"/>
    </row>
    <row r="963" spans="23:26" ht="18" customHeight="1">
      <c r="W963" s="54"/>
      <c r="X963" s="118"/>
      <c r="Y963" s="54"/>
      <c r="Z963" s="54"/>
    </row>
    <row r="964" spans="23:26" ht="18" customHeight="1">
      <c r="W964" s="54"/>
      <c r="X964" s="118"/>
      <c r="Y964" s="54"/>
      <c r="Z964" s="54"/>
    </row>
    <row r="965" spans="23:26" ht="18" customHeight="1">
      <c r="W965" s="54"/>
      <c r="X965" s="118"/>
      <c r="Y965" s="54"/>
      <c r="Z965" s="54"/>
    </row>
    <row r="966" spans="23:26" ht="18" customHeight="1">
      <c r="W966" s="54"/>
      <c r="X966" s="118"/>
      <c r="Y966" s="54"/>
      <c r="Z966" s="54"/>
    </row>
    <row r="967" spans="23:26" ht="18" customHeight="1">
      <c r="W967" s="54"/>
      <c r="X967" s="118"/>
      <c r="Y967" s="54"/>
      <c r="Z967" s="54"/>
    </row>
    <row r="968" spans="23:26" ht="18" customHeight="1">
      <c r="W968" s="54"/>
      <c r="X968" s="118"/>
      <c r="Y968" s="54"/>
      <c r="Z968" s="54"/>
    </row>
    <row r="969" spans="23:26" ht="18" customHeight="1">
      <c r="W969" s="54"/>
      <c r="X969" s="118"/>
      <c r="Y969" s="54"/>
      <c r="Z969" s="54"/>
    </row>
    <row r="970" spans="23:26" ht="18" customHeight="1">
      <c r="W970" s="54"/>
      <c r="X970" s="118"/>
      <c r="Y970" s="54"/>
      <c r="Z970" s="54"/>
    </row>
    <row r="971" spans="23:26" ht="18" customHeight="1">
      <c r="W971" s="54"/>
      <c r="X971" s="118"/>
      <c r="Y971" s="54"/>
      <c r="Z971" s="54"/>
    </row>
    <row r="972" spans="23:26" ht="18" customHeight="1">
      <c r="W972" s="54"/>
      <c r="X972" s="118"/>
      <c r="Y972" s="54"/>
      <c r="Z972" s="54"/>
    </row>
    <row r="973" spans="23:26" ht="18" customHeight="1">
      <c r="W973" s="54"/>
      <c r="X973" s="118"/>
      <c r="Y973" s="54"/>
      <c r="Z973" s="54"/>
    </row>
    <row r="974" spans="23:26" ht="18" customHeight="1">
      <c r="W974" s="54"/>
      <c r="X974" s="118"/>
      <c r="Y974" s="54"/>
      <c r="Z974" s="54"/>
    </row>
    <row r="975" spans="23:26" ht="18" customHeight="1">
      <c r="W975" s="54"/>
      <c r="X975" s="118"/>
      <c r="Y975" s="54"/>
      <c r="Z975" s="54"/>
    </row>
    <row r="976" spans="23:26" ht="18" customHeight="1">
      <c r="W976" s="54"/>
      <c r="X976" s="118"/>
      <c r="Y976" s="54"/>
      <c r="Z976" s="54"/>
    </row>
    <row r="977" spans="23:26" ht="18" customHeight="1">
      <c r="W977" s="54"/>
      <c r="X977" s="118"/>
      <c r="Y977" s="54"/>
      <c r="Z977" s="54"/>
    </row>
    <row r="978" spans="23:26" ht="18" customHeight="1">
      <c r="W978" s="54"/>
      <c r="X978" s="118"/>
      <c r="Y978" s="54"/>
      <c r="Z978" s="54"/>
    </row>
    <row r="979" spans="23:26" ht="18" customHeight="1">
      <c r="W979" s="54"/>
      <c r="X979" s="118"/>
      <c r="Y979" s="54"/>
      <c r="Z979" s="54"/>
    </row>
    <row r="980" spans="23:26" ht="18" customHeight="1">
      <c r="W980" s="54"/>
      <c r="X980" s="118"/>
      <c r="Y980" s="54"/>
      <c r="Z980" s="54"/>
    </row>
    <row r="981" spans="23:26" ht="18" customHeight="1">
      <c r="W981" s="54"/>
      <c r="X981" s="118"/>
      <c r="Y981" s="54"/>
      <c r="Z981" s="54"/>
    </row>
    <row r="982" spans="23:26" ht="18" customHeight="1">
      <c r="W982" s="54"/>
      <c r="X982" s="118"/>
      <c r="Y982" s="54"/>
      <c r="Z982" s="54"/>
    </row>
    <row r="983" spans="23:26" ht="18" customHeight="1">
      <c r="W983" s="54"/>
      <c r="X983" s="118"/>
      <c r="Y983" s="54"/>
      <c r="Z983" s="54"/>
    </row>
  </sheetData>
  <mergeCells count="8">
    <mergeCell ref="U214:U217"/>
    <mergeCell ref="B7:B38"/>
    <mergeCell ref="B39:B64"/>
    <mergeCell ref="B65:B211"/>
    <mergeCell ref="V6:W6"/>
    <mergeCell ref="U3:X4"/>
    <mergeCell ref="Y213:AE213"/>
    <mergeCell ref="U213:W213"/>
  </mergeCells>
  <printOptions/>
  <pageMargins left="0.75" right="0.18" top="0.54" bottom="0.4" header="0.3937007874015748" footer="0.24"/>
  <pageSetup fitToHeight="10" horizontalDpi="600" verticalDpi="600" orientation="landscape" paperSize="8" scale="70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 BP-TF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国内EDI　Order-map-UBL</dc:title>
  <dc:subject/>
  <dc:creator>koike@hitachi</dc:creator>
  <cp:keywords/>
  <dc:description/>
  <cp:lastModifiedBy>fis</cp:lastModifiedBy>
  <cp:lastPrinted>2005-01-12T09:32:18Z</cp:lastPrinted>
  <dcterms:created xsi:type="dcterms:W3CDTF">2001-12-19T02:44:17Z</dcterms:created>
  <dcterms:modified xsi:type="dcterms:W3CDTF">2005-01-12T09:32:54Z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733276980</vt:i4>
  </property>
  <property fmtid="{D5CDD505-2E9C-101B-9397-08002B2CF9AE}" pid="3" name="_EmailSubject">
    <vt:lpwstr>回答： ECOM殿、Web-EDIの標準メッセージ種とデータ項目の調査お願いの件</vt:lpwstr>
  </property>
  <property fmtid="{D5CDD505-2E9C-101B-9397-08002B2CF9AE}" pid="4" name="_AuthorEmail">
    <vt:lpwstr>y-tatematsu@bk.jp.nec.com</vt:lpwstr>
  </property>
  <property fmtid="{D5CDD505-2E9C-101B-9397-08002B2CF9AE}" pid="5" name="_AuthorEmailDisplayName">
    <vt:lpwstr>NEC 資材　立松</vt:lpwstr>
  </property>
</Properties>
</file>